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Komp S\Przetargi 2019\ZP.272.03.2019 - zakup energii elektrycznej na lata 2020-2021\"/>
    </mc:Choice>
  </mc:AlternateContent>
  <bookViews>
    <workbookView xWindow="-120" yWindow="-120" windowWidth="20730" windowHeight="11160" tabRatio="693"/>
  </bookViews>
  <sheets>
    <sheet name="Podsumowanie" sheetId="13" r:id="rId1"/>
    <sheet name="Standardy jakościowe" sheetId="14" r:id="rId2"/>
    <sheet name="JednostkiOrganizacyjnePłatnicy" sheetId="11" r:id="rId3"/>
    <sheet name="Zużycie obiekty" sheetId="2" r:id="rId4"/>
  </sheets>
  <definedNames>
    <definedName name="_xlnm._FilterDatabase" localSheetId="3" hidden="1">'Zużycie obiekty'!$A$9:$R$28</definedName>
  </definedNames>
  <calcPr calcId="18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<sst xmlns="http://schemas.openxmlformats.org/spreadsheetml/2006/main" count="352" uniqueCount="159">
  <si>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</si>
  <si>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</si>
  <si>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</si>
  <si>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</si>
  <si>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</si>
  <si>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</si>
  <si>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</si>
  <si>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</si>
  <si>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</si>
  <si>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</si>
  <si>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Nabywca</t>
  </si>
  <si>
    <t>Odbiorca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</si>
  <si>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</si>
  <si>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</si>
  <si>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</si>
  <si>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</si>
  <si>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</si>
  <si>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</si>
  <si>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</si>
  <si>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</si>
  <si>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</si>
  <si>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</si>
  <si>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Taryfa</t>
  </si>
  <si>
    <t>Ilość PPE</t>
  </si>
  <si>
    <t>Suma końcowa</t>
  </si>
  <si>
    <t>Łączne zużycie energii  elektrycznej [MWh] w okresie obowiązywania umowy</t>
  </si>
  <si>
    <t>zgodnie z przepisami ustawy z dnia 10 kwietnia 1997 r. Prawo energetyczne (t.j. Dz. U. z 2019 r. poz. 755 z późn. zm.)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</si>
  <si>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</si>
  <si>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</si>
  <si>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</si>
  <si>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</si>
  <si>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</si>
  <si>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</si>
  <si>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</si>
  <si>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</si>
  <si>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</si>
  <si>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</si>
  <si>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</si>
  <si>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</si>
  <si>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</si>
  <si>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</si>
  <si>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</si>
  <si>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</si>
  <si>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</si>
  <si>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</si>
  <si>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</si>
  <si>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</si>
  <si>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</si>
  <si>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</si>
  <si>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</si>
  <si>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Przedmiotem zamówienia jest dostawa energii elektrycznej w okresie od 01.01.2020 r. do 31.12.2021 r.</t>
  </si>
  <si>
    <t>Starostwo Powiatowe w Sochaczewie</t>
  </si>
  <si>
    <t>Piłsudskiego</t>
  </si>
  <si>
    <t>-</t>
  </si>
  <si>
    <t>Sochaczew</t>
  </si>
  <si>
    <t>96-500</t>
  </si>
  <si>
    <t>PLZELD040003380166</t>
  </si>
  <si>
    <t>90444916</t>
  </si>
  <si>
    <t>PGE Dystrybucja S.A.</t>
  </si>
  <si>
    <t>C12a</t>
  </si>
  <si>
    <t>Ziemowita</t>
  </si>
  <si>
    <t>PLZELD040042080156</t>
  </si>
  <si>
    <t>00198014</t>
  </si>
  <si>
    <t>Starostwo Powiatowe w Sochaczewie Pozostałe Obiekt</t>
  </si>
  <si>
    <t>PLZELD040773450155</t>
  </si>
  <si>
    <t>91229535</t>
  </si>
  <si>
    <t>Powiatowy Zarząd Dróg Sochaczew</t>
  </si>
  <si>
    <t>Gwardyjska</t>
  </si>
  <si>
    <t>PLZELD040006420179</t>
  </si>
  <si>
    <t>13894162</t>
  </si>
  <si>
    <t>Warszawska</t>
  </si>
  <si>
    <t>PLZELD040035330160</t>
  </si>
  <si>
    <t>01204886</t>
  </si>
  <si>
    <t>Płocka</t>
  </si>
  <si>
    <t>PLZELD040811410168</t>
  </si>
  <si>
    <t>80452468</t>
  </si>
  <si>
    <t>C11</t>
  </si>
  <si>
    <t>Szymanowska</t>
  </si>
  <si>
    <t>Teresin</t>
  </si>
  <si>
    <t>96-515</t>
  </si>
  <si>
    <t>PLZELD040766910180</t>
  </si>
  <si>
    <t>01182134</t>
  </si>
  <si>
    <t>Zespół Szkół Im. Jarosława Iwaszkiewicza</t>
  </si>
  <si>
    <t>Chodakowska</t>
  </si>
  <si>
    <t>96-503</t>
  </si>
  <si>
    <t>PLZELD040001310153</t>
  </si>
  <si>
    <t>00187232</t>
  </si>
  <si>
    <t>Chopina</t>
  </si>
  <si>
    <t>99/a</t>
  </si>
  <si>
    <t>PLZELD040001300152</t>
  </si>
  <si>
    <t>04137674</t>
  </si>
  <si>
    <t>PLZELD040034770104</t>
  </si>
  <si>
    <t>00188785</t>
  </si>
  <si>
    <t>Zespół Szkół Ogólnokształcących Szkoła</t>
  </si>
  <si>
    <t>15 Sierpnia</t>
  </si>
  <si>
    <t>96-502</t>
  </si>
  <si>
    <t>PLZELD040773430153</t>
  </si>
  <si>
    <t>00188786</t>
  </si>
  <si>
    <t>PLZELD040034520176</t>
  </si>
  <si>
    <t>00179152</t>
  </si>
  <si>
    <t>Zespół Szkół im. Prymasa Tysiąclecia Stefana Kardynała</t>
  </si>
  <si>
    <t>Aleja XX lecia</t>
  </si>
  <si>
    <t>PLZELD040000250144</t>
  </si>
  <si>
    <t>50065309</t>
  </si>
  <si>
    <t>Zespół Szkół Specjalnych</t>
  </si>
  <si>
    <t>Erminów</t>
  </si>
  <si>
    <t>96-514</t>
  </si>
  <si>
    <t>Rybno</t>
  </si>
  <si>
    <t>PLZELD040761010172</t>
  </si>
  <si>
    <t>01274212</t>
  </si>
  <si>
    <t>C21</t>
  </si>
  <si>
    <t>Zespół Szkół Rolnicze Centrum Kształcenia Ustawicznego</t>
  </si>
  <si>
    <t>Głowackiego</t>
  </si>
  <si>
    <t>PLZELD040001320154</t>
  </si>
  <si>
    <t>00250561</t>
  </si>
  <si>
    <t>PLZELD040002960124</t>
  </si>
  <si>
    <t>01274160</t>
  </si>
  <si>
    <t>Zespół Szkół Centrum Kształcenia Praktycznego</t>
  </si>
  <si>
    <t>PLZELD040001570179</t>
  </si>
  <si>
    <t>03419288</t>
  </si>
  <si>
    <t>Dom Pomocy Społecznej w Młodzieszynie</t>
  </si>
  <si>
    <t>Wyszogrodzka</t>
  </si>
  <si>
    <t>Młodzieszyn</t>
  </si>
  <si>
    <t>96-512</t>
  </si>
  <si>
    <t>PLZELD040759550123</t>
  </si>
  <si>
    <t>01276941</t>
  </si>
  <si>
    <t>Powiatowy Urząd Pracy - biurowiec</t>
  </si>
  <si>
    <t>Kusocińskiego</t>
  </si>
  <si>
    <t>PLZELD040003140142</t>
  </si>
  <si>
    <t>00187227</t>
  </si>
  <si>
    <t>kolejna</t>
  </si>
  <si>
    <t>Powiat Sochaczewski</t>
  </si>
  <si>
    <t>Zespół Szkół im. Jarosława Iwaszkiewicza</t>
  </si>
  <si>
    <t>Zespół Szkoł Ogólnokształcących w Sochaczewie</t>
  </si>
  <si>
    <t>Powiatowy Urząd Pracy</t>
  </si>
  <si>
    <t>Uwagi</t>
  </si>
  <si>
    <t>Powiat Sochaczewski, ul. Piłsudskiego 65, 96-500 Sochaczew</t>
  </si>
  <si>
    <t>Starostwo Powiatowe w Sochaczewie, ul. Piłsudskiego 65, 96-500 Sochaczew</t>
  </si>
  <si>
    <t>Dom Pomocy Społecznej w Młodzieszynie, ul. Wyszogrodzka 101, 96-512 Młodzieszyn</t>
  </si>
  <si>
    <t>Powiatowy Zarząd Dróg Sochaczew, ul. Gwardyjska 10, 96-500 Sochaczew</t>
  </si>
  <si>
    <t>Zespół Szkół Centrum Kształcenia Praktycznego, ul. Piłsudskiego 51, 96-500 Sochaczew</t>
  </si>
  <si>
    <t>Zespół Szkół w Teresinie im. Prymasa Tysiąclecia Stefana Kardynała Wyszyńskiego, ul. Aleja XX lecia 12, 96-515 Teresin</t>
  </si>
  <si>
    <t>Zespół Szkół Rolnicze Centrum Kształcenia Ustawicznego, ul. Piłsudskiego 63, 96-500 Sochaczew</t>
  </si>
  <si>
    <t>Zespół Szkół im. Jarosława Iwaszkiewicza, ul. Chopina 99/A, 96-503 Sochaczew</t>
  </si>
  <si>
    <t>Powiatowy Urząd Pracy, ul. Kusocińskiego 11, 96-500 Sochaczew</t>
  </si>
  <si>
    <t xml:space="preserve"> Obiekty i budynki</t>
  </si>
  <si>
    <t xml:space="preserve">Łączne zużycie energii  elektrycznej [MWh] w okresie obowiązywania umowy </t>
  </si>
  <si>
    <t>będzie zmiana odbiorcy z Zespół Szkół Ogólnokształcących w Sochaczewie, na Liceum Ogólnokształcące im F. Chopina w Sochaczewie</t>
  </si>
  <si>
    <t>będzie zmiana nazwy odbiorcy z Zespół Szkół Specjalnych, na Zespół Szkół w Erminowie</t>
  </si>
  <si>
    <t>Zespół Szkół w Erminowie</t>
  </si>
  <si>
    <t>Liceum Ogólnokształcące im. F. Chopina w Sochaczewie</t>
  </si>
  <si>
    <t>Liceum Ogólnokształcące im. F. Chopina  w Sochaczewie, ul. 15 Sierpnia 4, 96-500 Sochaczew</t>
  </si>
  <si>
    <t>Zespół Szkół w Erminowie, Erminów 1, 96-514 Rybno</t>
  </si>
  <si>
    <t>1. Zakres  zamówienia obejmuje dostawę energii elektrycznej do 19 punktów poboru energii elektrycznej:</t>
  </si>
  <si>
    <t>DLA POTRZEB POWIATU SOCHACZEWSKIEGO I JEDNOSTEK ORGANIZACYJNYCH POWIATU SOCHACZEWSKIEGO</t>
  </si>
  <si>
    <t xml:space="preserve"> Obiekty i budynki - 19 punktów poboru energii elektrycznej</t>
  </si>
  <si>
    <t>2. Całkowite szacunkowe zużycie energii elektrycznej [MWh] w okresie od 01.01.2020 roku do 31.12.2021 roku wynosi 1 447,020 MWh w następującym podziale:</t>
  </si>
  <si>
    <t>1. Obiekty i budynki</t>
  </si>
  <si>
    <t>Fortum Marketing and Sales Polska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</si>
</sst>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/>
    <xf numFmtId="9" fontId="0" fillId="0" borderId="0" xfId="2" applyFont="1"/>
    <xf numFmtId="0" fontId="0" fillId="3" borderId="0" xfId="0" applyFill="1"/>
    <xf numFmtId="0" fontId="12" fillId="3" borderId="0" xfId="0" applyFont="1" applyFill="1" applyAlignment="1"/>
    <xf numFmtId="0" fontId="3" fillId="3" borderId="0" xfId="0" applyFont="1" applyFill="1" applyAlignment="1"/>
    <xf numFmtId="0" fontId="12" fillId="3" borderId="0" xfId="0" applyFont="1" applyFill="1"/>
    <xf numFmtId="0" fontId="14" fillId="4" borderId="0" xfId="0" applyFont="1" applyFill="1"/>
    <xf numFmtId="0" fontId="0" fillId="0" borderId="0" xfId="0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6" fillId="4" borderId="1" xfId="0" applyFont="1" applyFill="1" applyBorder="1"/>
    <xf numFmtId="164" fontId="0" fillId="0" borderId="0" xfId="0" applyNumberFormat="1" applyAlignment="1">
      <alignment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5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4" fontId="15" fillId="4" borderId="5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18"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alignment wrapText="1"/>
    </dxf>
    <dxf>
      <alignment horizontal="center"/>
    </dxf>
    <dxf>
      <alignment vertical="center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 Ziarko" refreshedDate="43740.564985532408" createdVersion="6" refreshedVersion="6" minRefreshableVersion="3" recordCount="19">
  <cacheSource type="worksheet">
    <worksheetSource ref="A9:S28" sheet="Zużycie obiekty"/>
  </cacheSource>
  <cacheFields count="19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0">
      <sharedItems containsMixedTypes="1" containsNumber="1" containsInteger="1" minValue="1" maxValue="101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C21"/>
        <s v="G11" u="1"/>
      </sharedItems>
    </cacheField>
    <cacheField name="Moc umowna" numFmtId="2">
      <sharedItems containsSemiMixedTypes="0" containsString="0" containsNumber="1" containsInteger="1" minValue="3" maxValue="70"/>
    </cacheField>
    <cacheField name="Łączne zużycie energii  elektrycznej [MWh] w okresie obowiązywania umowy" numFmtId="164">
      <sharedItems containsSemiMixedTypes="0" containsString="0" containsNumber="1" minValue="0.01" maxValue="286.16800000000001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s v="1."/>
    <s v="Starostwo Powiatowe w Sochaczewie"/>
    <s v="Piłsudskiego"/>
    <s v="-"/>
    <s v="Sochaczew"/>
    <s v="96-500"/>
    <s v="Sochaczew"/>
    <s v="PLZELD040003380166"/>
    <s v="90444916"/>
    <s v="PGE Dystrybucja S.A."/>
    <s v="Fortum Marketing and Sales PolskaS.A"/>
    <x v="0"/>
    <n v="35"/>
    <n v="193.876"/>
    <d v="2020-01-01T00:00:00"/>
    <s v="kolejna"/>
    <s v="Powiat Sochaczewski"/>
    <s v="Starostwo Powiatowe w Sochaczewie"/>
    <m/>
  </r>
  <r>
    <s v="2."/>
    <s v="Starostwo Powiatowe w Sochaczewie"/>
    <s v="Ziemowita"/>
    <n v="10"/>
    <s v="Sochaczew"/>
    <s v="96-500"/>
    <s v="Sochaczew"/>
    <s v="PLZELD040042080156"/>
    <s v="00198014"/>
    <s v="PGE Dystrybucja S.A."/>
    <s v="Fortum Marketing and Sales PolskaS.A"/>
    <x v="0"/>
    <n v="27"/>
    <n v="85.986000000000004"/>
    <d v="2020-01-01T00:00:00"/>
    <s v="kolejna"/>
    <s v="Powiat Sochaczewski"/>
    <s v="Starostwo Powiatowe w Sochaczewie"/>
    <m/>
  </r>
  <r>
    <s v="3."/>
    <s v="Starostwo Powiatowe w Sochaczewie Pozostałe Obiekt"/>
    <s v="Ziemowita"/>
    <n v="10"/>
    <s v="Sochaczew"/>
    <s v="96-500"/>
    <s v="Sochaczew"/>
    <s v="PLZELD040773450155"/>
    <s v="91229535"/>
    <s v="PGE Dystrybucja S.A."/>
    <s v="Fortum Marketing and Sales PolskaS.A"/>
    <x v="0"/>
    <n v="14"/>
    <n v="12.978"/>
    <d v="2020-01-01T00:00:00"/>
    <s v="kolejna"/>
    <s v="Powiat Sochaczewski"/>
    <s v="Starostwo Powiatowe w Sochaczewie"/>
    <m/>
  </r>
  <r>
    <s v="4."/>
    <s v="Powiatowy Zarząd Dróg Sochaczew"/>
    <s v="Gwardyjska"/>
    <s v="-"/>
    <s v="Sochaczew"/>
    <s v="96-500"/>
    <s v="Sochaczew"/>
    <s v="PLZELD040006420179"/>
    <s v="13894162"/>
    <s v="PGE Dystrybucja S.A."/>
    <s v="Fortum Marketing and Sales PolskaS.A"/>
    <x v="0"/>
    <n v="18"/>
    <n v="98.364000000000004"/>
    <d v="2020-01-01T00:00:00"/>
    <s v="kolejna"/>
    <s v="Powiat Sochaczewski"/>
    <s v="Powiatowy Zarząd Dróg Sochaczew"/>
    <m/>
  </r>
  <r>
    <s v="5."/>
    <s v="Powiatowy Zarząd Dróg Sochaczew"/>
    <s v="Warszawska"/>
    <s v="-"/>
    <s v="Sochaczew"/>
    <s v="96-500"/>
    <s v="Sochaczew"/>
    <s v="PLZELD040035330160"/>
    <s v="01204886"/>
    <s v="PGE Dystrybucja S.A."/>
    <s v="Fortum Marketing and Sales PolskaS.A"/>
    <x v="0"/>
    <n v="3"/>
    <n v="5.3520000000000003"/>
    <d v="2020-01-01T00:00:00"/>
    <s v="kolejna"/>
    <s v="Powiat Sochaczewski"/>
    <s v="Powiatowy Zarząd Dróg Sochaczew"/>
    <m/>
  </r>
  <r>
    <s v="6."/>
    <s v="Powiatowy Zarząd Dróg Sochaczew"/>
    <s v="Płocka"/>
    <s v="-"/>
    <s v="Sochaczew"/>
    <s v="96-500"/>
    <s v="Sochaczew"/>
    <s v="PLZELD040811410168"/>
    <s v="80452468"/>
    <s v="PGE Dystrybucja S.A."/>
    <s v="Fortum Marketing and Sales PolskaS.A"/>
    <x v="1"/>
    <n v="4"/>
    <n v="6.8739999999999997"/>
    <d v="2020-01-01T00:00:00"/>
    <s v="kolejna"/>
    <s v="Powiat Sochaczewski"/>
    <s v="Powiatowy Zarząd Dróg Sochaczew"/>
    <m/>
  </r>
  <r>
    <s v="7."/>
    <s v="Powiatowy Zarząd Dróg Sochaczew"/>
    <s v="Szymanowska"/>
    <s v="-"/>
    <s v="Teresin"/>
    <s v="96-515"/>
    <s v="Teresin"/>
    <s v="PLZELD040766910180"/>
    <s v="01182134"/>
    <s v="PGE Dystrybucja S.A."/>
    <s v="Fortum Marketing and Sales PolskaS.A"/>
    <x v="1"/>
    <n v="3"/>
    <n v="0.01"/>
    <d v="2020-01-01T00:00:00"/>
    <s v="kolejna"/>
    <s v="Powiat Sochaczewski"/>
    <s v="Powiatowy Zarząd Dróg Sochaczew"/>
    <m/>
  </r>
  <r>
    <s v="8."/>
    <s v="Zespół Szkół Im. Jarosława Iwaszkiewicza"/>
    <s v="Chodakowska"/>
    <n v="16"/>
    <s v="Sochaczew"/>
    <s v="96-503"/>
    <s v="Sochaczew"/>
    <s v="PLZELD040001310153"/>
    <s v="00187232"/>
    <s v="PGE Dystrybucja S.A."/>
    <s v="Fortum Marketing and Sales PolskaS.A"/>
    <x v="0"/>
    <n v="27"/>
    <n v="29.916"/>
    <d v="2020-01-01T00:00:00"/>
    <s v="kolejna"/>
    <s v="Powiat Sochaczewski"/>
    <s v="Zespół Szkół im. Jarosława Iwaszkiewicza"/>
    <m/>
  </r>
  <r>
    <s v="9."/>
    <s v="Zespół Szkół Im. Jarosława Iwaszkiewicza"/>
    <s v="Chopina"/>
    <s v="99/a"/>
    <s v="Sochaczew"/>
    <s v="96-503"/>
    <s v="Sochaczew"/>
    <s v="PLZELD040001300152"/>
    <s v="04137674"/>
    <s v="PGE Dystrybucja S.A."/>
    <s v="Fortum Marketing and Sales PolskaS.A"/>
    <x v="0"/>
    <n v="10"/>
    <n v="56.686"/>
    <d v="2020-01-01T00:00:00"/>
    <s v="kolejna"/>
    <s v="Powiat Sochaczewski"/>
    <s v="Zespół Szkół im. Jarosława Iwaszkiewicza"/>
    <m/>
  </r>
  <r>
    <s v="10."/>
    <s v="Zespół Szkół Im. Jarosława Iwaszkiewicza"/>
    <s v="Chopina"/>
    <s v="99/a"/>
    <s v="Sochaczew"/>
    <s v="96-503"/>
    <s v="Sochaczew"/>
    <s v="PLZELD040034770104"/>
    <s v="00188785"/>
    <s v="PGE Dystrybucja S.A."/>
    <s v="Fortum Marketing and Sales PolskaS.A"/>
    <x v="0"/>
    <n v="15"/>
    <n v="40.402000000000001"/>
    <d v="2020-01-01T00:00:00"/>
    <s v="kolejna"/>
    <s v="Powiat Sochaczewski"/>
    <s v="Zespół Szkół im. Jarosława Iwaszkiewicza"/>
    <m/>
  </r>
  <r>
    <s v="11."/>
    <s v="Zespół Szkół Ogólnokształcących Szkoła"/>
    <s v="15 Sierpnia"/>
    <n v="4"/>
    <s v="Sochaczew"/>
    <s v="96-502"/>
    <s v="Sochaczew"/>
    <s v="PLZELD040773430153"/>
    <s v="00188786"/>
    <s v="PGE Dystrybucja S.A."/>
    <s v="Fortum Marketing and Sales PolskaS.A"/>
    <x v="0"/>
    <n v="17"/>
    <n v="52.054000000000002"/>
    <d v="2020-01-01T00:00:00"/>
    <s v="kolejna"/>
    <s v="Powiat Sochaczewski"/>
    <s v="Zespół Szkoł Ogólnokształcących w Sochaczewie"/>
    <s v="będzie zmiana odbiorcy z Zespół Szkół Ogólnokształcących w Sochaczewie, na Liceum Ogólnokształcące im F. Chopina w Sochaczewie"/>
  </r>
  <r>
    <s v="12."/>
    <s v="Zespół Szkół Ogólnokształcących Szkoła"/>
    <s v="15 Sierpnia"/>
    <n v="4"/>
    <s v="Sochaczew"/>
    <s v="96-502"/>
    <s v="Sochaczew"/>
    <s v="PLZELD040034520176"/>
    <s v="00179152"/>
    <s v="PGE Dystrybucja S.A."/>
    <s v="Fortum Marketing and Sales PolskaS.A"/>
    <x v="0"/>
    <n v="17"/>
    <n v="22.106000000000002"/>
    <d v="2020-01-01T00:00:00"/>
    <s v="kolejna"/>
    <s v="Powiat Sochaczewski"/>
    <s v="Liceum Ogólnokształcące im. F. Chopina w Sochaczewie"/>
    <s v="będzie zmiana odbiorcy z Zespół Szkół Ogólnokształcących w Sochaczewie, na Liceum Ogólnokształcące im F. Chopina w Sochaczewie"/>
  </r>
  <r>
    <s v="13."/>
    <s v="Zespół Szkół im. Prymasa Tysiąclecia Stefana Kardynała"/>
    <s v="Aleja XX lecia"/>
    <n v="12"/>
    <s v="Teresin"/>
    <s v="96-515"/>
    <s v="Teresin"/>
    <s v="PLZELD040000250144"/>
    <s v="50065309"/>
    <s v="PGE Dystrybucja S.A."/>
    <s v="Fortum Marketing and Sales PolskaS.A"/>
    <x v="0"/>
    <n v="40"/>
    <n v="44.804000000000002"/>
    <d v="2020-01-01T00:00:00"/>
    <s v="kolejna"/>
    <s v="Powiat Sochaczewski"/>
    <s v="Liceum Ogólnokształcące im. F. Chopina w Sochaczewie"/>
    <m/>
  </r>
  <r>
    <s v="14."/>
    <s v="Zespół Szkół Specjalnych"/>
    <s v="-"/>
    <n v="1"/>
    <s v="Erminów"/>
    <s v="96-514"/>
    <s v="Rybno"/>
    <s v="PLZELD040761010172"/>
    <s v="01274212"/>
    <s v="PGE Dystrybucja S.A."/>
    <s v="Fortum Marketing and Sales PolskaS.A"/>
    <x v="2"/>
    <n v="55"/>
    <n v="66.98"/>
    <d v="2020-01-01T00:00:00"/>
    <s v="kolejna"/>
    <s v="Powiat Sochaczewski"/>
    <s v="Zespół Szkół w Erminowie"/>
    <s v="będzie zmiana nazwy odbiorcy z Zespół Szkół Specjalnych, na Zespół Szkół w Erminowie"/>
  </r>
  <r>
    <s v="15."/>
    <s v="Zespół Szkół Rolnicze Centrum Kształcenia Ustawicznego"/>
    <s v="Głowackiego"/>
    <n v="2"/>
    <s v="Sochaczew"/>
    <s v="96-500"/>
    <s v="Sochaczew"/>
    <s v="PLZELD040001320154"/>
    <s v="00250561"/>
    <s v="PGE Dystrybucja S.A."/>
    <s v="Fortum Marketing and Sales PolskaS.A"/>
    <x v="0"/>
    <n v="11"/>
    <n v="8.9160000000000004"/>
    <d v="2020-01-01T00:00:00"/>
    <s v="kolejna"/>
    <s v="Powiat Sochaczewski"/>
    <s v="Zespół Szkół Rolnicze Centrum Kształcenia Ustawicznego"/>
    <m/>
  </r>
  <r>
    <s v="16."/>
    <s v="Zespół Szkół Rolnicze Centrum Kształcenia Ustawicznego"/>
    <s v="Piłsudskiego"/>
    <n v="63"/>
    <s v="Sochaczew"/>
    <s v="96-500"/>
    <s v="Sochaczew"/>
    <s v="PLZELD040002960124"/>
    <s v="01274160"/>
    <s v="PGE Dystrybucja S.A."/>
    <s v="Fortum Marketing and Sales PolskaS.A"/>
    <x v="2"/>
    <n v="70"/>
    <n v="205.30199999999999"/>
    <d v="2020-01-01T00:00:00"/>
    <s v="kolejna"/>
    <s v="Powiat Sochaczewski"/>
    <s v="Zespół Szkół Rolnicze Centrum Kształcenia Ustawicznego"/>
    <m/>
  </r>
  <r>
    <s v="17."/>
    <s v="Zespół Szkół Centrum Kształcenia Praktycznego"/>
    <s v="Piłsudskiego"/>
    <n v="51"/>
    <s v="Sochaczew"/>
    <s v="96-500"/>
    <s v="Sochaczew"/>
    <s v="PLZELD040001570179"/>
    <s v="03419288"/>
    <s v="PGE Dystrybucja S.A."/>
    <s v="Fortum Marketing and Sales PolskaS.A"/>
    <x v="2"/>
    <n v="60"/>
    <n v="169.71199999999999"/>
    <d v="2020-01-01T00:00:00"/>
    <s v="kolejna"/>
    <s v="Powiat Sochaczewski"/>
    <s v="Zespół Szkół Centrum Kształcenia Praktycznego"/>
    <m/>
  </r>
  <r>
    <s v="18."/>
    <s v="Dom Pomocy Społecznej w Młodzieszynie"/>
    <s v="Wyszogrodzka"/>
    <n v="101"/>
    <s v="Młodzieszyn"/>
    <s v="96-512"/>
    <s v="Młodzieszyn"/>
    <s v="PLZELD040759550123"/>
    <s v="01276941"/>
    <s v="PGE Dystrybucja S.A."/>
    <s v="Fortum Marketing and Sales PolskaS.A"/>
    <x v="2"/>
    <n v="70"/>
    <n v="286.16800000000001"/>
    <d v="2020-01-01T00:00:00"/>
    <s v="kolejna"/>
    <s v="Powiat Sochaczewski"/>
    <s v="Dom Pomocy Społecznej w Młodzieszynie"/>
    <m/>
  </r>
  <r>
    <s v="24."/>
    <s v="Powiatowy Urząd Pracy - biurowiec"/>
    <s v="Kusocińskiego"/>
    <n v="11"/>
    <s v="Sochaczew"/>
    <s v="96-500"/>
    <s v="Sochaczew"/>
    <s v="PLZELD040003140142"/>
    <s v="00187227"/>
    <s v="PGE Dystrybucja S.A."/>
    <s v="Fortum Marketing and Sales PolskaS.A"/>
    <x v="0"/>
    <n v="23"/>
    <n v="60.533999999999999"/>
    <d v="2020-01-01T00:00:00"/>
    <s v="kolejna"/>
    <s v="Powiatowy Urząd Pracy"/>
    <s v="Powiatowy Urząd Pracy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2:D26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0"/>
        <item x="2"/>
        <item m="1" x="3"/>
        <item t="default"/>
      </items>
    </pivotField>
    <pivotField numFmtId="2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Łączne zużycie energii  elektrycznej [MWh] w okresie obowiązywania umowy " fld="13" baseField="0" baseItem="0" numFmtId="164"/>
    <dataField name="Ilość PPE" fld="7" subtotal="count" baseField="0" baseItem="0"/>
  </dataFields>
  <formats count="17">
    <format dxfId="16">
      <pivotArea type="all" dataOnly="0" outline="0" fieldPosition="0"/>
    </format>
    <format dxfId="15">
      <pivotArea type="all" dataOnly="0" outline="0" fieldPosition="0"/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1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1" type="button" dataOnly="0" labelOnly="1" outline="0" axis="axisRow" fieldPosition="0"/>
    </format>
    <format dxfId="9">
      <pivotArea dataOnly="0" labelOnly="1" fieldPosition="0">
        <references count="1">
          <reference field="11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1" type="button" dataOnly="0" labelOnly="1" outline="0" axis="axisRow" fieldPosition="0"/>
    </format>
    <format dxfId="3">
      <pivotArea dataOnly="0" labelOnly="1" fieldPosition="0">
        <references count="1">
          <reference field="11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defaultRowHeight="15" x14ac:dyDescent="0.25"/>
  <cols>
    <col min="1" max="1" width="32.7109375" style="15" customWidth="1"/>
    <col min="2" max="2" width="14.28515625" style="15" bestFit="1" customWidth="1"/>
    <col min="3" max="3" width="40" style="15" customWidth="1"/>
    <col min="4" max="4" width="8.7109375" style="15" bestFit="1" customWidth="1"/>
    <col min="5" max="5" width="21" style="15" bestFit="1" customWidth="1"/>
    <col min="6" max="6" width="20.7109375" style="15" bestFit="1" customWidth="1"/>
    <col min="7" max="7" width="8.7109375" style="15" bestFit="1" customWidth="1"/>
    <col min="8" max="9" width="14" style="15" bestFit="1" customWidth="1"/>
    <col min="10" max="10" width="15.42578125" style="15" bestFit="1" customWidth="1"/>
    <col min="11" max="11" width="14" style="15" bestFit="1" customWidth="1"/>
    <col min="12" max="12" width="9.140625" style="15"/>
    <col min="13" max="13" width="7.28515625" style="15" customWidth="1"/>
    <col min="14" max="16384" width="9.140625" style="15"/>
  </cols>
  <sheetData>
    <row r="1" spans="1:15" x14ac:dyDescent="0.25">
      <c r="K1" s="15" t="s">
        <v>20</v>
      </c>
    </row>
    <row r="3" spans="1:15" ht="18.75" x14ac:dyDescent="0.3">
      <c r="B3" s="44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6" spans="1:15" ht="18.75" x14ac:dyDescent="0.3">
      <c r="A6" s="45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16"/>
      <c r="O6" s="16"/>
    </row>
    <row r="9" spans="1:15" ht="18.75" x14ac:dyDescent="0.3">
      <c r="A9" s="44" t="s">
        <v>154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17"/>
      <c r="O9" s="17"/>
    </row>
    <row r="11" spans="1:15" ht="18.75" x14ac:dyDescent="0.25">
      <c r="A11" s="46" t="s">
        <v>26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4" spans="1:15" ht="18.75" x14ac:dyDescent="0.3">
      <c r="A14" s="44" t="s">
        <v>153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8"/>
    </row>
    <row r="15" spans="1:15" ht="18.75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8"/>
    </row>
    <row r="16" spans="1:15" ht="18.75" x14ac:dyDescent="0.3">
      <c r="A16" s="42" t="s">
        <v>155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8"/>
    </row>
    <row r="17" spans="1:14" ht="18.75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</row>
    <row r="18" spans="1:14" ht="18.75" x14ac:dyDescent="0.3">
      <c r="A18" s="43" t="s">
        <v>156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20" spans="1:14" ht="18.75" x14ac:dyDescent="0.3">
      <c r="B20" s="19" t="s">
        <v>145</v>
      </c>
    </row>
    <row r="22" spans="1:14" ht="30" x14ac:dyDescent="0.25">
      <c r="B22" s="38" t="s">
        <v>22</v>
      </c>
      <c r="C22" s="20" t="s">
        <v>146</v>
      </c>
      <c r="D22" s="39" t="s">
        <v>23</v>
      </c>
    </row>
    <row r="23" spans="1:14" x14ac:dyDescent="0.25">
      <c r="B23" s="39" t="s">
        <v>76</v>
      </c>
      <c r="C23" s="41">
        <v>6.8839999999999995</v>
      </c>
      <c r="D23" s="40">
        <v>2</v>
      </c>
    </row>
    <row r="24" spans="1:14" x14ac:dyDescent="0.25">
      <c r="B24" s="39" t="s">
        <v>59</v>
      </c>
      <c r="C24" s="41">
        <v>711.97400000000005</v>
      </c>
      <c r="D24" s="40">
        <v>13</v>
      </c>
    </row>
    <row r="25" spans="1:14" x14ac:dyDescent="0.25">
      <c r="B25" s="39" t="s">
        <v>110</v>
      </c>
      <c r="C25" s="41">
        <v>728.16200000000003</v>
      </c>
      <c r="D25" s="40">
        <v>4</v>
      </c>
    </row>
    <row r="26" spans="1:14" x14ac:dyDescent="0.25">
      <c r="B26" s="39" t="s">
        <v>24</v>
      </c>
      <c r="C26" s="41">
        <v>1447.02</v>
      </c>
      <c r="D26" s="40">
        <v>19</v>
      </c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/>
  </sheetViews>
  <sheetFormatPr defaultRowHeight="15" x14ac:dyDescent="0.25"/>
  <cols>
    <col min="1" max="16384" width="9.140625" style="15"/>
  </cols>
  <sheetData>
    <row r="2" spans="2:21" ht="45.75" customHeight="1" x14ac:dyDescent="0.25"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4" spans="2:21" x14ac:dyDescent="0.25">
      <c r="B4" s="48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2:21" ht="27" customHeight="1" x14ac:dyDescent="0.25"/>
    <row r="7" spans="2:21" ht="82.5" customHeight="1" x14ac:dyDescent="0.25">
      <c r="B7" s="49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9" spans="2:21" x14ac:dyDescent="0.25">
      <c r="B9" s="50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2:21" x14ac:dyDescent="0.2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2" spans="2:21" ht="212.25" customHeight="1" x14ac:dyDescent="0.25">
      <c r="B12" s="51" t="s">
        <v>29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zoomScale="80" zoomScaleNormal="80" workbookViewId="0"/>
  </sheetViews>
  <sheetFormatPr defaultRowHeight="15" x14ac:dyDescent="0.25"/>
  <cols>
    <col min="3" max="3" width="5.85546875" bestFit="1" customWidth="1"/>
    <col min="4" max="4" width="116.42578125" bestFit="1" customWidth="1"/>
    <col min="5" max="5" width="14.28515625" bestFit="1" customWidth="1"/>
    <col min="6" max="6" width="127.28515625" bestFit="1" customWidth="1"/>
  </cols>
  <sheetData>
    <row r="3" spans="3:6" ht="42" customHeight="1" x14ac:dyDescent="0.25">
      <c r="C3" s="5" t="s">
        <v>13</v>
      </c>
      <c r="D3" s="5" t="s">
        <v>10</v>
      </c>
      <c r="E3" s="5" t="s">
        <v>9</v>
      </c>
      <c r="F3" s="5" t="s">
        <v>11</v>
      </c>
    </row>
    <row r="4" spans="3:6" s="7" customFormat="1" x14ac:dyDescent="0.25">
      <c r="C4" s="6" t="s">
        <v>31</v>
      </c>
      <c r="D4" s="36" t="s">
        <v>136</v>
      </c>
      <c r="E4" s="37">
        <v>8371511868</v>
      </c>
      <c r="F4" s="36" t="s">
        <v>137</v>
      </c>
    </row>
    <row r="5" spans="3:6" s="7" customFormat="1" x14ac:dyDescent="0.25">
      <c r="C5" s="6" t="s">
        <v>32</v>
      </c>
      <c r="D5" s="36" t="s">
        <v>136</v>
      </c>
      <c r="E5" s="37">
        <v>8371511868</v>
      </c>
      <c r="F5" s="36" t="s">
        <v>138</v>
      </c>
    </row>
    <row r="6" spans="3:6" s="7" customFormat="1" x14ac:dyDescent="0.25">
      <c r="C6" s="6" t="s">
        <v>33</v>
      </c>
      <c r="D6" s="36" t="s">
        <v>136</v>
      </c>
      <c r="E6" s="37">
        <v>8371511868</v>
      </c>
      <c r="F6" s="36" t="s">
        <v>139</v>
      </c>
    </row>
    <row r="7" spans="3:6" s="7" customFormat="1" x14ac:dyDescent="0.25">
      <c r="C7" s="6" t="s">
        <v>34</v>
      </c>
      <c r="D7" s="36" t="s">
        <v>136</v>
      </c>
      <c r="E7" s="37">
        <v>8371511868</v>
      </c>
      <c r="F7" s="36" t="s">
        <v>140</v>
      </c>
    </row>
    <row r="8" spans="3:6" s="7" customFormat="1" x14ac:dyDescent="0.25">
      <c r="C8" s="6" t="s">
        <v>35</v>
      </c>
      <c r="D8" s="36" t="s">
        <v>136</v>
      </c>
      <c r="E8" s="37">
        <v>8371511868</v>
      </c>
      <c r="F8" s="36" t="s">
        <v>141</v>
      </c>
    </row>
    <row r="9" spans="3:6" s="7" customFormat="1" x14ac:dyDescent="0.25">
      <c r="C9" s="6" t="s">
        <v>36</v>
      </c>
      <c r="D9" s="36" t="s">
        <v>136</v>
      </c>
      <c r="E9" s="37">
        <v>8371511868</v>
      </c>
      <c r="F9" s="36" t="s">
        <v>142</v>
      </c>
    </row>
    <row r="10" spans="3:6" s="7" customFormat="1" x14ac:dyDescent="0.25">
      <c r="C10" s="6" t="s">
        <v>37</v>
      </c>
      <c r="D10" s="36" t="s">
        <v>136</v>
      </c>
      <c r="E10" s="37">
        <v>8371511868</v>
      </c>
      <c r="F10" s="36" t="s">
        <v>143</v>
      </c>
    </row>
    <row r="11" spans="3:6" s="7" customFormat="1" x14ac:dyDescent="0.25">
      <c r="C11" s="6" t="s">
        <v>38</v>
      </c>
      <c r="D11" s="36" t="s">
        <v>136</v>
      </c>
      <c r="E11" s="37">
        <v>8371511868</v>
      </c>
      <c r="F11" s="36" t="s">
        <v>151</v>
      </c>
    </row>
    <row r="12" spans="3:6" x14ac:dyDescent="0.25">
      <c r="C12" s="6" t="s">
        <v>39</v>
      </c>
      <c r="D12" s="36" t="s">
        <v>136</v>
      </c>
      <c r="E12" s="37">
        <v>8371511868</v>
      </c>
      <c r="F12" s="36" t="s">
        <v>152</v>
      </c>
    </row>
    <row r="13" spans="3:6" x14ac:dyDescent="0.25">
      <c r="C13" s="6" t="s">
        <v>40</v>
      </c>
      <c r="D13" s="36" t="s">
        <v>144</v>
      </c>
      <c r="E13" s="37">
        <v>8371017418</v>
      </c>
      <c r="F13" s="36" t="s">
        <v>144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/>
  </sheetViews>
  <sheetFormatPr defaultRowHeight="15" x14ac:dyDescent="0.25"/>
  <cols>
    <col min="1" max="1" width="7.5703125" style="8" bestFit="1" customWidth="1"/>
    <col min="2" max="2" width="39.5703125" style="8" bestFit="1" customWidth="1"/>
    <col min="3" max="3" width="10.5703125" style="8" bestFit="1" customWidth="1"/>
    <col min="4" max="4" width="7.140625" style="9" bestFit="1" customWidth="1"/>
    <col min="5" max="5" width="14.140625" style="8" bestFit="1" customWidth="1"/>
    <col min="6" max="6" width="11.85546875" style="8" bestFit="1" customWidth="1"/>
    <col min="7" max="7" width="9.85546875" style="8" bestFit="1" customWidth="1"/>
    <col min="8" max="8" width="16.140625" style="9" bestFit="1" customWidth="1"/>
    <col min="9" max="9" width="10.42578125" style="9" bestFit="1" customWidth="1"/>
    <col min="10" max="10" width="14.7109375" style="8" bestFit="1" customWidth="1"/>
    <col min="11" max="11" width="27.7109375" style="8" bestFit="1" customWidth="1"/>
    <col min="12" max="12" width="9.42578125" style="8" bestFit="1" customWidth="1"/>
    <col min="13" max="13" width="14.5703125" style="8" bestFit="1" customWidth="1"/>
    <col min="14" max="14" width="20.85546875" style="8" bestFit="1" customWidth="1"/>
    <col min="15" max="15" width="13.28515625" style="8" bestFit="1" customWidth="1"/>
    <col min="16" max="16" width="13.140625" style="8" bestFit="1" customWidth="1"/>
    <col min="17" max="17" width="16.5703125" style="8" bestFit="1" customWidth="1"/>
    <col min="18" max="18" width="39.5703125" style="8" bestFit="1" customWidth="1"/>
    <col min="19" max="19" width="91" bestFit="1" customWidth="1"/>
    <col min="20" max="22" width="10.5703125" bestFit="1" customWidth="1"/>
  </cols>
  <sheetData>
    <row r="1" spans="1:22" x14ac:dyDescent="0.25">
      <c r="M1" s="10"/>
      <c r="N1" s="10"/>
    </row>
    <row r="2" spans="1:22" x14ac:dyDescent="0.25">
      <c r="M2" s="10"/>
      <c r="N2" s="10"/>
    </row>
    <row r="3" spans="1:22" ht="18.75" x14ac:dyDescent="0.25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/>
    </row>
    <row r="4" spans="1:22" x14ac:dyDescent="0.25">
      <c r="A4" s="4"/>
    </row>
    <row r="5" spans="1:22" ht="18.75" x14ac:dyDescent="0.25">
      <c r="A5" s="53" t="s">
        <v>157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/>
    </row>
    <row r="6" spans="1:22" x14ac:dyDescent="0.25">
      <c r="M6" s="10"/>
      <c r="N6" s="10"/>
    </row>
    <row r="7" spans="1:22" x14ac:dyDescent="0.25">
      <c r="M7" s="10"/>
      <c r="N7" s="10"/>
    </row>
    <row r="8" spans="1:22" x14ac:dyDescent="0.25">
      <c r="M8" s="10"/>
      <c r="N8" s="10"/>
    </row>
    <row r="9" spans="1:22" ht="45" x14ac:dyDescent="0.25">
      <c r="A9" s="1" t="s">
        <v>13</v>
      </c>
      <c r="B9" s="1" t="s">
        <v>14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15</v>
      </c>
      <c r="K9" s="1" t="s">
        <v>12</v>
      </c>
      <c r="L9" s="1" t="s">
        <v>7</v>
      </c>
      <c r="M9" s="2" t="s">
        <v>8</v>
      </c>
      <c r="N9" s="34" t="s">
        <v>25</v>
      </c>
      <c r="O9" s="3" t="s">
        <v>16</v>
      </c>
      <c r="P9" s="3" t="s">
        <v>17</v>
      </c>
      <c r="Q9" s="1" t="s">
        <v>10</v>
      </c>
      <c r="R9" s="1" t="s">
        <v>11</v>
      </c>
      <c r="S9" s="1" t="s">
        <v>135</v>
      </c>
      <c r="T9" s="14"/>
    </row>
    <row r="10" spans="1:22" s="13" customFormat="1" x14ac:dyDescent="0.25">
      <c r="A10" s="11" t="s">
        <v>31</v>
      </c>
      <c r="B10" s="22" t="s">
        <v>51</v>
      </c>
      <c r="C10" s="22" t="s">
        <v>52</v>
      </c>
      <c r="D10" s="22" t="s">
        <v>53</v>
      </c>
      <c r="E10" s="22" t="s">
        <v>54</v>
      </c>
      <c r="F10" s="22" t="s">
        <v>55</v>
      </c>
      <c r="G10" s="22" t="s">
        <v>54</v>
      </c>
      <c r="H10" s="23" t="s">
        <v>56</v>
      </c>
      <c r="I10" s="23" t="s">
        <v>57</v>
      </c>
      <c r="J10" s="22" t="s">
        <v>58</v>
      </c>
      <c r="K10" s="22" t="s">
        <v>158</v>
      </c>
      <c r="L10" s="22" t="s">
        <v>59</v>
      </c>
      <c r="M10" s="30">
        <v>35</v>
      </c>
      <c r="N10" s="35">
        <v>193.876</v>
      </c>
      <c r="O10" s="33">
        <v>43831</v>
      </c>
      <c r="P10" s="22" t="s">
        <v>130</v>
      </c>
      <c r="Q10" s="22" t="s">
        <v>131</v>
      </c>
      <c r="R10" s="22" t="s">
        <v>51</v>
      </c>
      <c r="S10" s="27"/>
      <c r="T10" s="12"/>
      <c r="U10" s="12"/>
      <c r="V10" s="12"/>
    </row>
    <row r="11" spans="1:22" s="13" customFormat="1" x14ac:dyDescent="0.25">
      <c r="A11" s="11" t="s">
        <v>32</v>
      </c>
      <c r="B11" s="22" t="s">
        <v>51</v>
      </c>
      <c r="C11" s="22" t="s">
        <v>60</v>
      </c>
      <c r="D11" s="22">
        <v>10</v>
      </c>
      <c r="E11" s="22" t="s">
        <v>54</v>
      </c>
      <c r="F11" s="22" t="s">
        <v>55</v>
      </c>
      <c r="G11" s="22" t="s">
        <v>54</v>
      </c>
      <c r="H11" s="23" t="s">
        <v>61</v>
      </c>
      <c r="I11" s="23" t="s">
        <v>62</v>
      </c>
      <c r="J11" s="22" t="s">
        <v>58</v>
      </c>
      <c r="K11" s="22" t="s">
        <v>158</v>
      </c>
      <c r="L11" s="22" t="s">
        <v>59</v>
      </c>
      <c r="M11" s="30">
        <v>27</v>
      </c>
      <c r="N11" s="35">
        <v>85.986000000000004</v>
      </c>
      <c r="O11" s="33">
        <v>43831</v>
      </c>
      <c r="P11" s="22" t="s">
        <v>130</v>
      </c>
      <c r="Q11" s="22" t="s">
        <v>131</v>
      </c>
      <c r="R11" s="22" t="s">
        <v>51</v>
      </c>
      <c r="S11" s="27"/>
      <c r="T11" s="12"/>
      <c r="U11" s="12"/>
      <c r="V11" s="12"/>
    </row>
    <row r="12" spans="1:22" s="13" customFormat="1" ht="15" customHeight="1" x14ac:dyDescent="0.25">
      <c r="A12" s="11" t="s">
        <v>33</v>
      </c>
      <c r="B12" s="22" t="s">
        <v>63</v>
      </c>
      <c r="C12" s="22" t="s">
        <v>60</v>
      </c>
      <c r="D12" s="22">
        <v>10</v>
      </c>
      <c r="E12" s="22" t="s">
        <v>54</v>
      </c>
      <c r="F12" s="22" t="s">
        <v>55</v>
      </c>
      <c r="G12" s="22" t="s">
        <v>54</v>
      </c>
      <c r="H12" s="23" t="s">
        <v>64</v>
      </c>
      <c r="I12" s="23" t="s">
        <v>65</v>
      </c>
      <c r="J12" s="22" t="s">
        <v>58</v>
      </c>
      <c r="K12" s="22" t="s">
        <v>158</v>
      </c>
      <c r="L12" s="24" t="s">
        <v>59</v>
      </c>
      <c r="M12" s="31">
        <v>14</v>
      </c>
      <c r="N12" s="35">
        <v>12.978</v>
      </c>
      <c r="O12" s="33">
        <v>43831</v>
      </c>
      <c r="P12" s="22" t="s">
        <v>130</v>
      </c>
      <c r="Q12" s="22" t="s">
        <v>131</v>
      </c>
      <c r="R12" s="22" t="s">
        <v>51</v>
      </c>
      <c r="S12" s="27"/>
      <c r="T12" s="12"/>
      <c r="U12" s="12"/>
      <c r="V12" s="12"/>
    </row>
    <row r="13" spans="1:22" s="13" customFormat="1" ht="15" customHeight="1" x14ac:dyDescent="0.25">
      <c r="A13" s="11" t="s">
        <v>34</v>
      </c>
      <c r="B13" s="22" t="s">
        <v>66</v>
      </c>
      <c r="C13" s="22" t="s">
        <v>67</v>
      </c>
      <c r="D13" s="22" t="s">
        <v>53</v>
      </c>
      <c r="E13" s="25" t="s">
        <v>54</v>
      </c>
      <c r="F13" s="25" t="s">
        <v>55</v>
      </c>
      <c r="G13" s="25" t="s">
        <v>54</v>
      </c>
      <c r="H13" s="26" t="s">
        <v>68</v>
      </c>
      <c r="I13" s="26" t="s">
        <v>69</v>
      </c>
      <c r="J13" s="22" t="s">
        <v>58</v>
      </c>
      <c r="K13" s="22" t="s">
        <v>158</v>
      </c>
      <c r="L13" s="25" t="s">
        <v>59</v>
      </c>
      <c r="M13" s="32">
        <v>18</v>
      </c>
      <c r="N13" s="35">
        <v>98.364000000000004</v>
      </c>
      <c r="O13" s="33">
        <v>43831</v>
      </c>
      <c r="P13" s="22" t="s">
        <v>130</v>
      </c>
      <c r="Q13" s="22" t="s">
        <v>131</v>
      </c>
      <c r="R13" s="22" t="s">
        <v>66</v>
      </c>
      <c r="S13" s="27"/>
      <c r="T13" s="12"/>
      <c r="U13" s="12"/>
      <c r="V13" s="12"/>
    </row>
    <row r="14" spans="1:22" s="13" customFormat="1" ht="15" customHeight="1" x14ac:dyDescent="0.25">
      <c r="A14" s="11" t="s">
        <v>35</v>
      </c>
      <c r="B14" s="22" t="s">
        <v>66</v>
      </c>
      <c r="C14" s="22" t="s">
        <v>70</v>
      </c>
      <c r="D14" s="22" t="s">
        <v>53</v>
      </c>
      <c r="E14" s="25" t="s">
        <v>54</v>
      </c>
      <c r="F14" s="25" t="s">
        <v>55</v>
      </c>
      <c r="G14" s="25" t="s">
        <v>54</v>
      </c>
      <c r="H14" s="26" t="s">
        <v>71</v>
      </c>
      <c r="I14" s="26" t="s">
        <v>72</v>
      </c>
      <c r="J14" s="22" t="s">
        <v>58</v>
      </c>
      <c r="K14" s="22" t="s">
        <v>158</v>
      </c>
      <c r="L14" s="25" t="s">
        <v>59</v>
      </c>
      <c r="M14" s="32">
        <v>3</v>
      </c>
      <c r="N14" s="35">
        <v>5.3520000000000003</v>
      </c>
      <c r="O14" s="33">
        <v>43831</v>
      </c>
      <c r="P14" s="22" t="s">
        <v>130</v>
      </c>
      <c r="Q14" s="22" t="s">
        <v>131</v>
      </c>
      <c r="R14" s="22" t="s">
        <v>66</v>
      </c>
      <c r="S14" s="27"/>
      <c r="T14" s="12"/>
      <c r="U14" s="12"/>
      <c r="V14" s="12"/>
    </row>
    <row r="15" spans="1:22" s="13" customFormat="1" ht="15" customHeight="1" x14ac:dyDescent="0.25">
      <c r="A15" s="11" t="s">
        <v>36</v>
      </c>
      <c r="B15" s="22" t="s">
        <v>66</v>
      </c>
      <c r="C15" s="22" t="s">
        <v>73</v>
      </c>
      <c r="D15" s="22" t="s">
        <v>53</v>
      </c>
      <c r="E15" s="25" t="s">
        <v>54</v>
      </c>
      <c r="F15" s="25" t="s">
        <v>55</v>
      </c>
      <c r="G15" s="25" t="s">
        <v>54</v>
      </c>
      <c r="H15" s="26" t="s">
        <v>74</v>
      </c>
      <c r="I15" s="26" t="s">
        <v>75</v>
      </c>
      <c r="J15" s="22" t="s">
        <v>58</v>
      </c>
      <c r="K15" s="22" t="s">
        <v>158</v>
      </c>
      <c r="L15" s="25" t="s">
        <v>76</v>
      </c>
      <c r="M15" s="32">
        <v>4</v>
      </c>
      <c r="N15" s="35">
        <v>6.8739999999999997</v>
      </c>
      <c r="O15" s="33">
        <v>43831</v>
      </c>
      <c r="P15" s="22" t="s">
        <v>130</v>
      </c>
      <c r="Q15" s="22" t="s">
        <v>131</v>
      </c>
      <c r="R15" s="22" t="s">
        <v>66</v>
      </c>
      <c r="S15" s="27"/>
      <c r="T15" s="12"/>
      <c r="U15" s="12"/>
      <c r="V15" s="12"/>
    </row>
    <row r="16" spans="1:22" s="13" customFormat="1" ht="15" customHeight="1" x14ac:dyDescent="0.25">
      <c r="A16" s="11" t="s">
        <v>37</v>
      </c>
      <c r="B16" s="22" t="s">
        <v>66</v>
      </c>
      <c r="C16" s="22" t="s">
        <v>77</v>
      </c>
      <c r="D16" s="22" t="s">
        <v>53</v>
      </c>
      <c r="E16" s="25" t="s">
        <v>78</v>
      </c>
      <c r="F16" s="25" t="s">
        <v>79</v>
      </c>
      <c r="G16" s="25" t="s">
        <v>78</v>
      </c>
      <c r="H16" s="26" t="s">
        <v>80</v>
      </c>
      <c r="I16" s="26" t="s">
        <v>81</v>
      </c>
      <c r="J16" s="22" t="s">
        <v>58</v>
      </c>
      <c r="K16" s="22" t="s">
        <v>158</v>
      </c>
      <c r="L16" s="25" t="s">
        <v>76</v>
      </c>
      <c r="M16" s="32">
        <v>3</v>
      </c>
      <c r="N16" s="35">
        <v>0.01</v>
      </c>
      <c r="O16" s="33">
        <v>43831</v>
      </c>
      <c r="P16" s="22" t="s">
        <v>130</v>
      </c>
      <c r="Q16" s="22" t="s">
        <v>131</v>
      </c>
      <c r="R16" s="22" t="s">
        <v>66</v>
      </c>
      <c r="S16" s="27"/>
      <c r="T16" s="12"/>
      <c r="U16" s="12"/>
      <c r="V16" s="12"/>
    </row>
    <row r="17" spans="1:22" s="13" customFormat="1" ht="15" customHeight="1" x14ac:dyDescent="0.25">
      <c r="A17" s="11" t="s">
        <v>38</v>
      </c>
      <c r="B17" s="22" t="s">
        <v>82</v>
      </c>
      <c r="C17" s="22" t="s">
        <v>83</v>
      </c>
      <c r="D17" s="22">
        <v>16</v>
      </c>
      <c r="E17" s="25" t="s">
        <v>54</v>
      </c>
      <c r="F17" s="25" t="s">
        <v>84</v>
      </c>
      <c r="G17" s="25" t="s">
        <v>54</v>
      </c>
      <c r="H17" s="26" t="s">
        <v>85</v>
      </c>
      <c r="I17" s="26" t="s">
        <v>86</v>
      </c>
      <c r="J17" s="22" t="s">
        <v>58</v>
      </c>
      <c r="K17" s="22" t="s">
        <v>158</v>
      </c>
      <c r="L17" s="25" t="s">
        <v>59</v>
      </c>
      <c r="M17" s="32">
        <v>27</v>
      </c>
      <c r="N17" s="35">
        <v>29.916</v>
      </c>
      <c r="O17" s="33">
        <v>43831</v>
      </c>
      <c r="P17" s="22" t="s">
        <v>130</v>
      </c>
      <c r="Q17" s="22" t="s">
        <v>131</v>
      </c>
      <c r="R17" s="22" t="s">
        <v>132</v>
      </c>
      <c r="S17" s="27"/>
      <c r="T17" s="12"/>
      <c r="U17" s="12"/>
      <c r="V17" s="12"/>
    </row>
    <row r="18" spans="1:22" s="13" customFormat="1" ht="15" customHeight="1" x14ac:dyDescent="0.25">
      <c r="A18" s="11" t="s">
        <v>39</v>
      </c>
      <c r="B18" s="22" t="s">
        <v>82</v>
      </c>
      <c r="C18" s="22" t="s">
        <v>87</v>
      </c>
      <c r="D18" s="22" t="s">
        <v>88</v>
      </c>
      <c r="E18" s="25" t="s">
        <v>54</v>
      </c>
      <c r="F18" s="25" t="s">
        <v>84</v>
      </c>
      <c r="G18" s="25" t="s">
        <v>54</v>
      </c>
      <c r="H18" s="26" t="s">
        <v>89</v>
      </c>
      <c r="I18" s="26" t="s">
        <v>90</v>
      </c>
      <c r="J18" s="22" t="s">
        <v>58</v>
      </c>
      <c r="K18" s="22" t="s">
        <v>158</v>
      </c>
      <c r="L18" s="25" t="s">
        <v>59</v>
      </c>
      <c r="M18" s="32">
        <v>10</v>
      </c>
      <c r="N18" s="35">
        <v>56.686</v>
      </c>
      <c r="O18" s="33">
        <v>43831</v>
      </c>
      <c r="P18" s="22" t="s">
        <v>130</v>
      </c>
      <c r="Q18" s="22" t="s">
        <v>131</v>
      </c>
      <c r="R18" s="22" t="s">
        <v>132</v>
      </c>
      <c r="S18" s="27"/>
      <c r="T18" s="12"/>
      <c r="U18" s="12"/>
      <c r="V18" s="12"/>
    </row>
    <row r="19" spans="1:22" s="13" customFormat="1" ht="15" customHeight="1" x14ac:dyDescent="0.25">
      <c r="A19" s="11" t="s">
        <v>40</v>
      </c>
      <c r="B19" s="22" t="s">
        <v>82</v>
      </c>
      <c r="C19" s="22" t="s">
        <v>87</v>
      </c>
      <c r="D19" s="22" t="s">
        <v>88</v>
      </c>
      <c r="E19" s="25" t="s">
        <v>54</v>
      </c>
      <c r="F19" s="25" t="s">
        <v>84</v>
      </c>
      <c r="G19" s="25" t="s">
        <v>54</v>
      </c>
      <c r="H19" s="26" t="s">
        <v>91</v>
      </c>
      <c r="I19" s="26" t="s">
        <v>92</v>
      </c>
      <c r="J19" s="22" t="s">
        <v>58</v>
      </c>
      <c r="K19" s="22" t="s">
        <v>158</v>
      </c>
      <c r="L19" s="25" t="s">
        <v>59</v>
      </c>
      <c r="M19" s="32">
        <v>15</v>
      </c>
      <c r="N19" s="35">
        <v>40.402000000000001</v>
      </c>
      <c r="O19" s="33">
        <v>43831</v>
      </c>
      <c r="P19" s="22" t="s">
        <v>130</v>
      </c>
      <c r="Q19" s="22" t="s">
        <v>131</v>
      </c>
      <c r="R19" s="22" t="s">
        <v>132</v>
      </c>
      <c r="S19" s="27"/>
      <c r="T19" s="12"/>
      <c r="U19" s="12"/>
      <c r="V19" s="12"/>
    </row>
    <row r="20" spans="1:22" s="13" customFormat="1" ht="15" customHeight="1" x14ac:dyDescent="0.25">
      <c r="A20" s="11" t="s">
        <v>41</v>
      </c>
      <c r="B20" s="22" t="s">
        <v>93</v>
      </c>
      <c r="C20" s="22" t="s">
        <v>94</v>
      </c>
      <c r="D20" s="22">
        <v>4</v>
      </c>
      <c r="E20" s="25" t="s">
        <v>54</v>
      </c>
      <c r="F20" s="25" t="s">
        <v>95</v>
      </c>
      <c r="G20" s="25" t="s">
        <v>54</v>
      </c>
      <c r="H20" s="26" t="s">
        <v>96</v>
      </c>
      <c r="I20" s="26" t="s">
        <v>97</v>
      </c>
      <c r="J20" s="22" t="s">
        <v>58</v>
      </c>
      <c r="K20" s="22" t="s">
        <v>158</v>
      </c>
      <c r="L20" s="25" t="s">
        <v>59</v>
      </c>
      <c r="M20" s="32">
        <v>17</v>
      </c>
      <c r="N20" s="35">
        <v>52.054000000000002</v>
      </c>
      <c r="O20" s="33">
        <v>43831</v>
      </c>
      <c r="P20" s="22" t="s">
        <v>130</v>
      </c>
      <c r="Q20" s="22" t="s">
        <v>131</v>
      </c>
      <c r="R20" s="22" t="s">
        <v>133</v>
      </c>
      <c r="S20" s="28" t="s">
        <v>147</v>
      </c>
      <c r="T20" s="12"/>
      <c r="U20" s="12"/>
      <c r="V20" s="12"/>
    </row>
    <row r="21" spans="1:22" s="13" customFormat="1" ht="15" customHeight="1" x14ac:dyDescent="0.25">
      <c r="A21" s="11" t="s">
        <v>42</v>
      </c>
      <c r="B21" s="22" t="s">
        <v>93</v>
      </c>
      <c r="C21" s="22" t="s">
        <v>94</v>
      </c>
      <c r="D21" s="22">
        <v>4</v>
      </c>
      <c r="E21" s="25" t="s">
        <v>54</v>
      </c>
      <c r="F21" s="25" t="s">
        <v>95</v>
      </c>
      <c r="G21" s="25" t="s">
        <v>54</v>
      </c>
      <c r="H21" s="26" t="s">
        <v>98</v>
      </c>
      <c r="I21" s="26" t="s">
        <v>99</v>
      </c>
      <c r="J21" s="22" t="s">
        <v>58</v>
      </c>
      <c r="K21" s="22" t="s">
        <v>158</v>
      </c>
      <c r="L21" s="25" t="s">
        <v>59</v>
      </c>
      <c r="M21" s="32">
        <v>17</v>
      </c>
      <c r="N21" s="35">
        <v>22.106000000000002</v>
      </c>
      <c r="O21" s="33">
        <v>43831</v>
      </c>
      <c r="P21" s="22" t="s">
        <v>130</v>
      </c>
      <c r="Q21" s="22" t="s">
        <v>131</v>
      </c>
      <c r="R21" s="22" t="s">
        <v>150</v>
      </c>
      <c r="S21" s="28" t="s">
        <v>147</v>
      </c>
      <c r="T21" s="12"/>
      <c r="U21" s="12"/>
      <c r="V21" s="12"/>
    </row>
    <row r="22" spans="1:22" s="13" customFormat="1" ht="15" customHeight="1" x14ac:dyDescent="0.25">
      <c r="A22" s="11" t="s">
        <v>43</v>
      </c>
      <c r="B22" s="22" t="s">
        <v>100</v>
      </c>
      <c r="C22" s="22" t="s">
        <v>101</v>
      </c>
      <c r="D22" s="22">
        <v>12</v>
      </c>
      <c r="E22" s="25" t="s">
        <v>78</v>
      </c>
      <c r="F22" s="25" t="s">
        <v>79</v>
      </c>
      <c r="G22" s="25" t="s">
        <v>78</v>
      </c>
      <c r="H22" s="26" t="s">
        <v>102</v>
      </c>
      <c r="I22" s="26" t="s">
        <v>103</v>
      </c>
      <c r="J22" s="22" t="s">
        <v>58</v>
      </c>
      <c r="K22" s="22" t="s">
        <v>158</v>
      </c>
      <c r="L22" s="25" t="s">
        <v>59</v>
      </c>
      <c r="M22" s="32">
        <v>40</v>
      </c>
      <c r="N22" s="35">
        <v>44.804000000000002</v>
      </c>
      <c r="O22" s="33">
        <v>43831</v>
      </c>
      <c r="P22" s="22" t="s">
        <v>130</v>
      </c>
      <c r="Q22" s="22" t="s">
        <v>131</v>
      </c>
      <c r="R22" s="22" t="s">
        <v>150</v>
      </c>
      <c r="S22" s="28"/>
      <c r="T22" s="12"/>
      <c r="U22" s="12"/>
      <c r="V22" s="12"/>
    </row>
    <row r="23" spans="1:22" s="13" customFormat="1" ht="15" customHeight="1" x14ac:dyDescent="0.25">
      <c r="A23" s="11" t="s">
        <v>44</v>
      </c>
      <c r="B23" s="25" t="s">
        <v>104</v>
      </c>
      <c r="C23" s="25" t="s">
        <v>53</v>
      </c>
      <c r="D23" s="25">
        <v>1</v>
      </c>
      <c r="E23" s="25" t="s">
        <v>105</v>
      </c>
      <c r="F23" s="25" t="s">
        <v>106</v>
      </c>
      <c r="G23" s="25" t="s">
        <v>107</v>
      </c>
      <c r="H23" s="26" t="s">
        <v>108</v>
      </c>
      <c r="I23" s="26" t="s">
        <v>109</v>
      </c>
      <c r="J23" s="25" t="s">
        <v>58</v>
      </c>
      <c r="K23" s="22" t="s">
        <v>158</v>
      </c>
      <c r="L23" s="25" t="s">
        <v>110</v>
      </c>
      <c r="M23" s="32">
        <v>55</v>
      </c>
      <c r="N23" s="35">
        <v>66.98</v>
      </c>
      <c r="O23" s="33">
        <v>43831</v>
      </c>
      <c r="P23" s="22" t="s">
        <v>130</v>
      </c>
      <c r="Q23" s="25" t="s">
        <v>131</v>
      </c>
      <c r="R23" s="25" t="s">
        <v>149</v>
      </c>
      <c r="S23" s="28" t="s">
        <v>148</v>
      </c>
      <c r="T23" s="12"/>
      <c r="U23" s="12"/>
      <c r="V23" s="12"/>
    </row>
    <row r="24" spans="1:22" s="13" customFormat="1" ht="15" customHeight="1" x14ac:dyDescent="0.25">
      <c r="A24" s="11" t="s">
        <v>45</v>
      </c>
      <c r="B24" s="22" t="s">
        <v>111</v>
      </c>
      <c r="C24" s="22" t="s">
        <v>112</v>
      </c>
      <c r="D24" s="22">
        <v>2</v>
      </c>
      <c r="E24" s="25" t="s">
        <v>54</v>
      </c>
      <c r="F24" s="25" t="s">
        <v>55</v>
      </c>
      <c r="G24" s="25" t="s">
        <v>54</v>
      </c>
      <c r="H24" s="26" t="s">
        <v>113</v>
      </c>
      <c r="I24" s="26" t="s">
        <v>114</v>
      </c>
      <c r="J24" s="22" t="s">
        <v>58</v>
      </c>
      <c r="K24" s="22" t="s">
        <v>158</v>
      </c>
      <c r="L24" s="25" t="s">
        <v>59</v>
      </c>
      <c r="M24" s="32">
        <v>11</v>
      </c>
      <c r="N24" s="35">
        <v>8.9160000000000004</v>
      </c>
      <c r="O24" s="33">
        <v>43831</v>
      </c>
      <c r="P24" s="22" t="s">
        <v>130</v>
      </c>
      <c r="Q24" s="22" t="s">
        <v>131</v>
      </c>
      <c r="R24" s="22" t="s">
        <v>111</v>
      </c>
      <c r="S24" s="27"/>
      <c r="T24" s="12"/>
      <c r="U24" s="12"/>
      <c r="V24" s="12"/>
    </row>
    <row r="25" spans="1:22" s="13" customFormat="1" ht="15" customHeight="1" x14ac:dyDescent="0.25">
      <c r="A25" s="11" t="s">
        <v>46</v>
      </c>
      <c r="B25" s="22" t="s">
        <v>111</v>
      </c>
      <c r="C25" s="22" t="s">
        <v>52</v>
      </c>
      <c r="D25" s="22">
        <v>63</v>
      </c>
      <c r="E25" s="25" t="s">
        <v>54</v>
      </c>
      <c r="F25" s="25" t="s">
        <v>55</v>
      </c>
      <c r="G25" s="25" t="s">
        <v>54</v>
      </c>
      <c r="H25" s="26" t="s">
        <v>115</v>
      </c>
      <c r="I25" s="26" t="s">
        <v>116</v>
      </c>
      <c r="J25" s="22" t="s">
        <v>58</v>
      </c>
      <c r="K25" s="22" t="s">
        <v>158</v>
      </c>
      <c r="L25" s="25" t="s">
        <v>110</v>
      </c>
      <c r="M25" s="32">
        <v>70</v>
      </c>
      <c r="N25" s="35">
        <v>205.30199999999999</v>
      </c>
      <c r="O25" s="33">
        <v>43831</v>
      </c>
      <c r="P25" s="22" t="s">
        <v>130</v>
      </c>
      <c r="Q25" s="22" t="s">
        <v>131</v>
      </c>
      <c r="R25" s="22" t="s">
        <v>111</v>
      </c>
      <c r="S25" s="27"/>
      <c r="T25" s="12"/>
      <c r="U25" s="12"/>
      <c r="V25" s="12"/>
    </row>
    <row r="26" spans="1:22" s="13" customFormat="1" ht="15" customHeight="1" x14ac:dyDescent="0.25">
      <c r="A26" s="11" t="s">
        <v>47</v>
      </c>
      <c r="B26" s="22" t="s">
        <v>117</v>
      </c>
      <c r="C26" s="22" t="s">
        <v>52</v>
      </c>
      <c r="D26" s="22">
        <v>51</v>
      </c>
      <c r="E26" s="25" t="s">
        <v>54</v>
      </c>
      <c r="F26" s="25" t="s">
        <v>55</v>
      </c>
      <c r="G26" s="25" t="s">
        <v>54</v>
      </c>
      <c r="H26" s="26" t="s">
        <v>118</v>
      </c>
      <c r="I26" s="26" t="s">
        <v>119</v>
      </c>
      <c r="J26" s="22" t="s">
        <v>58</v>
      </c>
      <c r="K26" s="22" t="s">
        <v>158</v>
      </c>
      <c r="L26" s="25" t="s">
        <v>110</v>
      </c>
      <c r="M26" s="32">
        <v>60</v>
      </c>
      <c r="N26" s="35">
        <v>169.71199999999999</v>
      </c>
      <c r="O26" s="33">
        <v>43831</v>
      </c>
      <c r="P26" s="22" t="s">
        <v>130</v>
      </c>
      <c r="Q26" s="22" t="s">
        <v>131</v>
      </c>
      <c r="R26" s="22" t="s">
        <v>117</v>
      </c>
      <c r="S26" s="27"/>
      <c r="T26" s="12"/>
      <c r="U26" s="12"/>
      <c r="V26" s="12"/>
    </row>
    <row r="27" spans="1:22" s="13" customFormat="1" ht="15" customHeight="1" x14ac:dyDescent="0.25">
      <c r="A27" s="11" t="s">
        <v>48</v>
      </c>
      <c r="B27" s="22" t="s">
        <v>120</v>
      </c>
      <c r="C27" s="22" t="s">
        <v>121</v>
      </c>
      <c r="D27" s="22">
        <v>101</v>
      </c>
      <c r="E27" s="25" t="s">
        <v>122</v>
      </c>
      <c r="F27" s="25" t="s">
        <v>123</v>
      </c>
      <c r="G27" s="25" t="s">
        <v>122</v>
      </c>
      <c r="H27" s="26" t="s">
        <v>124</v>
      </c>
      <c r="I27" s="26" t="s">
        <v>125</v>
      </c>
      <c r="J27" s="22" t="s">
        <v>58</v>
      </c>
      <c r="K27" s="22" t="s">
        <v>158</v>
      </c>
      <c r="L27" s="25" t="s">
        <v>110</v>
      </c>
      <c r="M27" s="32">
        <v>70</v>
      </c>
      <c r="N27" s="35">
        <v>286.16800000000001</v>
      </c>
      <c r="O27" s="33">
        <v>43831</v>
      </c>
      <c r="P27" s="22" t="s">
        <v>130</v>
      </c>
      <c r="Q27" s="22" t="s">
        <v>131</v>
      </c>
      <c r="R27" s="22" t="s">
        <v>120</v>
      </c>
      <c r="S27" s="27"/>
      <c r="T27" s="12"/>
      <c r="U27" s="12"/>
      <c r="V27" s="12"/>
    </row>
    <row r="28" spans="1:22" x14ac:dyDescent="0.25">
      <c r="A28" s="11" t="s">
        <v>49</v>
      </c>
      <c r="B28" s="22" t="s">
        <v>126</v>
      </c>
      <c r="C28" s="22" t="s">
        <v>127</v>
      </c>
      <c r="D28" s="22">
        <v>11</v>
      </c>
      <c r="E28" s="25" t="s">
        <v>54</v>
      </c>
      <c r="F28" s="25" t="s">
        <v>55</v>
      </c>
      <c r="G28" s="25" t="s">
        <v>54</v>
      </c>
      <c r="H28" s="26" t="s">
        <v>128</v>
      </c>
      <c r="I28" s="26" t="s">
        <v>129</v>
      </c>
      <c r="J28" s="22" t="s">
        <v>58</v>
      </c>
      <c r="K28" s="22" t="s">
        <v>158</v>
      </c>
      <c r="L28" s="25" t="s">
        <v>59</v>
      </c>
      <c r="M28" s="32">
        <v>23</v>
      </c>
      <c r="N28" s="35">
        <v>60.533999999999999</v>
      </c>
      <c r="O28" s="33">
        <v>43831</v>
      </c>
      <c r="P28" s="22" t="s">
        <v>130</v>
      </c>
      <c r="Q28" s="22" t="s">
        <v>134</v>
      </c>
      <c r="R28" s="22" t="s">
        <v>134</v>
      </c>
      <c r="S28" s="27"/>
    </row>
    <row r="29" spans="1:22" x14ac:dyDescent="0.25">
      <c r="N29" s="29"/>
    </row>
  </sheetData>
  <autoFilter ref="A9:R28"/>
  <mergeCells count="2">
    <mergeCell ref="A3:Q3"/>
    <mergeCell ref="A5:Q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JednostkiOrganizacyjnePłatnicy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Ireneusz Góralczyk</cp:lastModifiedBy>
  <dcterms:created xsi:type="dcterms:W3CDTF">2016-09-05T08:18:04Z</dcterms:created>
  <dcterms:modified xsi:type="dcterms:W3CDTF">2019-10-11T11:52:57Z</dcterms:modified>
</cp:coreProperties>
</file>