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10" i="1" s="1"/>
  <c r="F22" i="1"/>
  <c r="F23" i="1"/>
  <c r="F24" i="1"/>
  <c r="F25" i="1"/>
  <c r="F26" i="1"/>
  <c r="F27" i="1"/>
  <c r="F21" i="1"/>
  <c r="F13" i="1"/>
  <c r="F14" i="1"/>
  <c r="F15" i="1"/>
  <c r="F16" i="1"/>
  <c r="F17" i="1"/>
  <c r="F18" i="1"/>
  <c r="F19" i="1"/>
  <c r="F12" i="1"/>
  <c r="E11" i="1"/>
  <c r="E20" i="1"/>
  <c r="D20" i="1"/>
  <c r="D11" i="1"/>
  <c r="D10" i="1"/>
  <c r="F11" i="1" l="1"/>
  <c r="F20" i="1"/>
</calcChain>
</file>

<file path=xl/comments1.xml><?xml version="1.0" encoding="utf-8"?>
<comments xmlns="http://schemas.openxmlformats.org/spreadsheetml/2006/main">
  <authors>
    <author>Autor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<sst xmlns="http://schemas.openxmlformats.org/spreadsheetml/2006/main" count="61" uniqueCount="49">
  <si>
    <t>w złotych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</si>
  <si>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</si>
  <si>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</si>
  <si>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</si>
  <si>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</si>
  <si>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</si>
  <si>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</si>
  <si>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</si>
  <si>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</si>
  <si>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</si>
  <si>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</si>
  <si>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</si>
  <si>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</si>
  <si>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</si>
  <si>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</si>
  <si>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</si>
  <si>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</si>
  <si>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</si>
  <si>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</si>
  <si>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</si>
  <si>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</si>
  <si>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</si>
  <si>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</si>
  <si>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</si>
  <si>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</si>
  <si>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</si>
  <si>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</si>
  <si>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</si>
  <si>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</si>
  <si>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</si>
  <si>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</si>
  <si>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</si>
  <si>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</si>
  <si>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</si>
  <si>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</si>
  <si>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</si>
  <si>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</si>
  <si>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</si>
  <si>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</si>
  <si>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</si>
  <si>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</si>
  <si>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</si>
  <si>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</si>
  <si>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</si>
  <si>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Pożyczki na finansowanie zadań realizowanych z udziałem środków pochodzących z budżetu UE</t>
  </si>
  <si>
    <t>Przychody i rozchody budżetu w 2012roku</t>
  </si>
  <si>
    <t>Plan przed zmianą</t>
  </si>
  <si>
    <t>Plan po zmianie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</si>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</sst>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"/>
      <family val="1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sz val="12"/>
      <color theme="1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/>
    <xf numFmtId="3" fontId="12" fillId="0" borderId="2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/>
    <xf numFmtId="164" fontId="13" fillId="0" borderId="1" xfId="1" applyNumberFormat="1" applyFont="1" applyBorder="1"/>
    <xf numFmtId="164" fontId="14" fillId="0" borderId="1" xfId="1" applyNumberFormat="1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5" sqref="J15"/>
    </sheetView>
  </sheetViews>
  <sheetFormatPr defaultRowHeight="15" x14ac:dyDescent="0.25"/>
  <cols>
    <col min="1" max="1" width="5.28515625" customWidth="1"/>
    <col min="2" max="2" width="36.42578125" customWidth="1"/>
    <col min="3" max="3" width="12.28515625" customWidth="1"/>
    <col min="4" max="4" width="14" customWidth="1"/>
    <col min="5" max="5" width="15.7109375" customWidth="1"/>
    <col min="6" max="6" width="14" customWidth="1"/>
    <col min="7" max="8" width="9.85546875" bestFit="1" customWidth="1"/>
    <col min="9" max="9" width="9.5703125" bestFit="1" customWidth="1"/>
    <col min="10" max="10" width="12.140625" bestFit="1" customWidth="1"/>
  </cols>
  <sheetData>
    <row r="1" spans="1:10" ht="15.75" x14ac:dyDescent="0.25">
      <c r="A1" s="24" t="s">
        <v>45</v>
      </c>
      <c r="B1" s="24"/>
      <c r="C1" s="24"/>
      <c r="D1" s="24"/>
    </row>
    <row r="2" spans="1:10" x14ac:dyDescent="0.25">
      <c r="A2" s="1"/>
      <c r="B2" s="2"/>
      <c r="C2" s="2"/>
      <c r="D2" s="2"/>
    </row>
    <row r="3" spans="1:10" x14ac:dyDescent="0.25">
      <c r="A3" s="2"/>
      <c r="B3" s="2"/>
      <c r="C3" s="2"/>
      <c r="D3" s="3" t="s">
        <v>0</v>
      </c>
    </row>
    <row r="4" spans="1:10" x14ac:dyDescent="0.25">
      <c r="A4" s="25" t="s">
        <v>1</v>
      </c>
      <c r="B4" s="25" t="s">
        <v>2</v>
      </c>
      <c r="C4" s="26" t="s">
        <v>3</v>
      </c>
      <c r="D4" s="26" t="s">
        <v>46</v>
      </c>
      <c r="E4" s="23" t="s">
        <v>48</v>
      </c>
      <c r="F4" s="23" t="s">
        <v>47</v>
      </c>
    </row>
    <row r="5" spans="1:10" x14ac:dyDescent="0.25">
      <c r="A5" s="25"/>
      <c r="B5" s="25"/>
      <c r="C5" s="25"/>
      <c r="D5" s="26"/>
      <c r="E5" s="23"/>
      <c r="F5" s="23"/>
    </row>
    <row r="6" spans="1:10" x14ac:dyDescent="0.25">
      <c r="A6" s="25"/>
      <c r="B6" s="25"/>
      <c r="C6" s="25"/>
      <c r="D6" s="26"/>
      <c r="E6" s="23"/>
      <c r="F6" s="23"/>
    </row>
    <row r="7" spans="1:1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7</v>
      </c>
    </row>
    <row r="8" spans="1:10" ht="15.75" x14ac:dyDescent="0.25">
      <c r="A8" s="5" t="s">
        <v>4</v>
      </c>
      <c r="B8" s="6" t="s">
        <v>5</v>
      </c>
      <c r="C8" s="5"/>
      <c r="D8" s="10">
        <v>75523458</v>
      </c>
      <c r="E8" s="18">
        <v>295038</v>
      </c>
      <c r="F8" s="11">
        <f>D8+E8</f>
        <v>75818496</v>
      </c>
      <c r="G8" s="20"/>
      <c r="H8" s="20"/>
    </row>
    <row r="9" spans="1:10" ht="15.75" x14ac:dyDescent="0.25">
      <c r="A9" s="5" t="s">
        <v>6</v>
      </c>
      <c r="B9" s="6" t="s">
        <v>7</v>
      </c>
      <c r="C9" s="5"/>
      <c r="D9" s="12">
        <v>80343636</v>
      </c>
      <c r="E9" s="18">
        <v>-1504888</v>
      </c>
      <c r="F9" s="11">
        <f t="shared" ref="F9" si="0">D9+E9</f>
        <v>78838748</v>
      </c>
      <c r="G9" s="20"/>
      <c r="H9" s="20"/>
      <c r="I9" s="20"/>
      <c r="J9" s="21"/>
    </row>
    <row r="10" spans="1:10" ht="15.75" x14ac:dyDescent="0.25">
      <c r="A10" s="5" t="s">
        <v>8</v>
      </c>
      <c r="B10" s="6" t="s">
        <v>9</v>
      </c>
      <c r="C10" s="5"/>
      <c r="D10" s="10">
        <f>D8-D9</f>
        <v>-4820178</v>
      </c>
      <c r="E10" s="10"/>
      <c r="F10" s="11">
        <f>F8-F9</f>
        <v>-3020252</v>
      </c>
    </row>
    <row r="11" spans="1:10" s="17" customFormat="1" ht="15.75" x14ac:dyDescent="0.25">
      <c r="A11" s="22" t="s">
        <v>10</v>
      </c>
      <c r="B11" s="22"/>
      <c r="C11" s="16"/>
      <c r="D11" s="13">
        <f>SUM(D12:D19)</f>
        <v>6378750</v>
      </c>
      <c r="E11" s="19">
        <f t="shared" ref="E11" si="1">SUM(E12:E19)</f>
        <v>-1799926</v>
      </c>
      <c r="F11" s="13">
        <f>SUM(F12:F19)</f>
        <v>4578824</v>
      </c>
    </row>
    <row r="12" spans="1:10" ht="15.75" x14ac:dyDescent="0.25">
      <c r="A12" s="7" t="s">
        <v>4</v>
      </c>
      <c r="B12" s="8" t="s">
        <v>11</v>
      </c>
      <c r="C12" s="7" t="s">
        <v>12</v>
      </c>
      <c r="D12" s="14">
        <v>1799926</v>
      </c>
      <c r="E12" s="18">
        <v>-1799926</v>
      </c>
      <c r="F12" s="11">
        <f>D12+E12</f>
        <v>0</v>
      </c>
    </row>
    <row r="13" spans="1:10" ht="15.75" x14ac:dyDescent="0.25">
      <c r="A13" s="7" t="s">
        <v>6</v>
      </c>
      <c r="B13" s="8" t="s">
        <v>13</v>
      </c>
      <c r="C13" s="7" t="s">
        <v>12</v>
      </c>
      <c r="D13" s="15"/>
      <c r="E13" s="18"/>
      <c r="F13" s="11">
        <f t="shared" ref="F13:F19" si="2">D13+E13</f>
        <v>0</v>
      </c>
    </row>
    <row r="14" spans="1:10" ht="38.25" x14ac:dyDescent="0.25">
      <c r="A14" s="7" t="s">
        <v>8</v>
      </c>
      <c r="B14" s="9" t="s">
        <v>44</v>
      </c>
      <c r="C14" s="7" t="s">
        <v>14</v>
      </c>
      <c r="D14" s="15"/>
      <c r="E14" s="18"/>
      <c r="F14" s="11">
        <f t="shared" si="2"/>
        <v>0</v>
      </c>
    </row>
    <row r="15" spans="1:10" ht="15.75" x14ac:dyDescent="0.25">
      <c r="A15" s="7" t="s">
        <v>15</v>
      </c>
      <c r="B15" s="8" t="s">
        <v>16</v>
      </c>
      <c r="C15" s="7" t="s">
        <v>17</v>
      </c>
      <c r="D15" s="15"/>
      <c r="E15" s="18"/>
      <c r="F15" s="11">
        <f t="shared" si="2"/>
        <v>0</v>
      </c>
    </row>
    <row r="16" spans="1:10" ht="15.75" x14ac:dyDescent="0.25">
      <c r="A16" s="7" t="s">
        <v>18</v>
      </c>
      <c r="B16" s="8" t="s">
        <v>19</v>
      </c>
      <c r="C16" s="7" t="s">
        <v>20</v>
      </c>
      <c r="D16" s="15"/>
      <c r="E16" s="18"/>
      <c r="F16" s="11">
        <f t="shared" si="2"/>
        <v>0</v>
      </c>
    </row>
    <row r="17" spans="1:6" ht="15.75" x14ac:dyDescent="0.25">
      <c r="A17" s="7" t="s">
        <v>21</v>
      </c>
      <c r="B17" s="8" t="s">
        <v>22</v>
      </c>
      <c r="C17" s="7" t="s">
        <v>23</v>
      </c>
      <c r="D17" s="15"/>
      <c r="E17" s="18"/>
      <c r="F17" s="11">
        <f t="shared" si="2"/>
        <v>0</v>
      </c>
    </row>
    <row r="18" spans="1:6" ht="15.75" x14ac:dyDescent="0.25">
      <c r="A18" s="7" t="s">
        <v>24</v>
      </c>
      <c r="B18" s="8" t="s">
        <v>25</v>
      </c>
      <c r="C18" s="7" t="s">
        <v>26</v>
      </c>
      <c r="D18" s="15"/>
      <c r="E18" s="18"/>
      <c r="F18" s="11">
        <f t="shared" si="2"/>
        <v>0</v>
      </c>
    </row>
    <row r="19" spans="1:6" ht="15.75" x14ac:dyDescent="0.25">
      <c r="A19" s="7" t="s">
        <v>27</v>
      </c>
      <c r="B19" s="8" t="s">
        <v>28</v>
      </c>
      <c r="C19" s="7" t="s">
        <v>29</v>
      </c>
      <c r="D19" s="14">
        <v>4578824</v>
      </c>
      <c r="E19" s="18"/>
      <c r="F19" s="11">
        <f t="shared" si="2"/>
        <v>4578824</v>
      </c>
    </row>
    <row r="20" spans="1:6" s="17" customFormat="1" ht="15.75" x14ac:dyDescent="0.25">
      <c r="A20" s="22" t="s">
        <v>30</v>
      </c>
      <c r="B20" s="22"/>
      <c r="C20" s="16"/>
      <c r="D20" s="13">
        <f>SUM(D21:D27)</f>
        <v>1558572</v>
      </c>
      <c r="E20" s="19">
        <f t="shared" ref="E20:F20" si="3">SUM(E21:E27)</f>
        <v>0</v>
      </c>
      <c r="F20" s="13">
        <f t="shared" si="3"/>
        <v>1558572</v>
      </c>
    </row>
    <row r="21" spans="1:6" ht="15.75" x14ac:dyDescent="0.25">
      <c r="A21" s="7" t="s">
        <v>4</v>
      </c>
      <c r="B21" s="8" t="s">
        <v>31</v>
      </c>
      <c r="C21" s="7" t="s">
        <v>32</v>
      </c>
      <c r="D21" s="14">
        <v>258572</v>
      </c>
      <c r="E21" s="18"/>
      <c r="F21" s="11">
        <f>D21+E21</f>
        <v>258572</v>
      </c>
    </row>
    <row r="22" spans="1:6" ht="15.75" x14ac:dyDescent="0.25">
      <c r="A22" s="7" t="s">
        <v>6</v>
      </c>
      <c r="B22" s="8" t="s">
        <v>33</v>
      </c>
      <c r="C22" s="7" t="s">
        <v>32</v>
      </c>
      <c r="D22" s="14"/>
      <c r="E22" s="18"/>
      <c r="F22" s="11">
        <f t="shared" ref="F22:F27" si="4">D22+E22</f>
        <v>0</v>
      </c>
    </row>
    <row r="23" spans="1:6" ht="51" x14ac:dyDescent="0.25">
      <c r="A23" s="7" t="s">
        <v>8</v>
      </c>
      <c r="B23" s="9" t="s">
        <v>34</v>
      </c>
      <c r="C23" s="7" t="s">
        <v>35</v>
      </c>
      <c r="D23" s="14"/>
      <c r="E23" s="18"/>
      <c r="F23" s="11">
        <f t="shared" si="4"/>
        <v>0</v>
      </c>
    </row>
    <row r="24" spans="1:6" ht="15.75" x14ac:dyDescent="0.25">
      <c r="A24" s="7" t="s">
        <v>15</v>
      </c>
      <c r="B24" s="8" t="s">
        <v>36</v>
      </c>
      <c r="C24" s="7" t="s">
        <v>37</v>
      </c>
      <c r="D24" s="14"/>
      <c r="E24" s="18"/>
      <c r="F24" s="11">
        <f t="shared" si="4"/>
        <v>0</v>
      </c>
    </row>
    <row r="25" spans="1:6" ht="15.75" x14ac:dyDescent="0.25">
      <c r="A25" s="7" t="s">
        <v>18</v>
      </c>
      <c r="B25" s="8" t="s">
        <v>38</v>
      </c>
      <c r="C25" s="7" t="s">
        <v>39</v>
      </c>
      <c r="D25" s="14"/>
      <c r="E25" s="18"/>
      <c r="F25" s="11">
        <f t="shared" si="4"/>
        <v>0</v>
      </c>
    </row>
    <row r="26" spans="1:6" ht="15.75" x14ac:dyDescent="0.25">
      <c r="A26" s="7" t="s">
        <v>21</v>
      </c>
      <c r="B26" s="8" t="s">
        <v>40</v>
      </c>
      <c r="C26" s="7" t="s">
        <v>41</v>
      </c>
      <c r="D26" s="14">
        <v>1300000</v>
      </c>
      <c r="E26" s="18"/>
      <c r="F26" s="11">
        <f t="shared" si="4"/>
        <v>1300000</v>
      </c>
    </row>
    <row r="27" spans="1:6" ht="15.75" x14ac:dyDescent="0.25">
      <c r="A27" s="7" t="s">
        <v>24</v>
      </c>
      <c r="B27" s="8" t="s">
        <v>42</v>
      </c>
      <c r="C27" s="7" t="s">
        <v>43</v>
      </c>
      <c r="D27" s="15"/>
      <c r="E27" s="18"/>
      <c r="F27" s="11">
        <f t="shared" si="4"/>
        <v>0</v>
      </c>
    </row>
  </sheetData>
  <mergeCells count="9">
    <mergeCell ref="A20:B20"/>
    <mergeCell ref="E4:E6"/>
    <mergeCell ref="F4:F6"/>
    <mergeCell ref="A1:D1"/>
    <mergeCell ref="A4:A6"/>
    <mergeCell ref="B4:B6"/>
    <mergeCell ref="C4:C6"/>
    <mergeCell ref="D4:D6"/>
    <mergeCell ref="A11:B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5 do Uchwały
Nr XIX/103/2012
Rady Powiatu w Sochaczewie
z dnia 28 listopada 2012 roku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2012-11-30T12:32:50Z</dcterms:modified>
</cp:coreProperties>
</file>