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20" i="1"/>
  <c r="F22" i="1" l="1"/>
  <c r="F26" i="1"/>
  <c r="F19" i="1"/>
  <c r="F20" i="1" l="1"/>
  <c r="F10" i="1" l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<sst xmlns="http://schemas.openxmlformats.org/spreadsheetml/2006/main" count="62" uniqueCount="50">
  <si>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</si>
  <si>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</si>
  <si>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</si>
  <si>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</si>
  <si>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</si>
  <si>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</si>
  <si>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</si>
  <si>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</si>
  <si>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</si>
  <si>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</si>
  <si>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</si>
  <si>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</si>
  <si>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</si>
  <si>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</si>
  <si>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</si>
  <si>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</si>
  <si>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</si>
  <si>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</si>
  <si>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</si>
  <si>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</si>
  <si>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</si>
  <si>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</si>
  <si>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</si>
  <si>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</si>
  <si>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</si>
  <si>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</si>
  <si>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</si>
  <si>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</si>
  <si>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</si>
  <si>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</si>
  <si>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</si>
  <si>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</si>
  <si>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</si>
  <si>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</si>
  <si>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</si>
  <si>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</si>
  <si>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</si>
  <si>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</si>
  <si>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</si>
  <si>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</si>
  <si>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</si>
  <si>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</si>
  <si>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</si>
  <si>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</si>
  <si>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</si>
  <si>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</si>
  <si>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</si>
  <si>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</si>
  <si>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2016 roku</t>
  </si>
  <si>
    <t>Załącznik Nr 3 do Uchwały                               Nr XXIII/127/2016 Rady Powiatu                     w Sochaczewie z dnia 29 grudnia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</si>
</sst>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Normal="100" zoomScaleSheetLayoutView="100" workbookViewId="0">
      <selection activeCell="F10" sqref="F10"/>
    </sheetView>
  </sheetViews>
  <sheetFormatPr defaultRowHeight="15" x14ac:dyDescent="0.25"/>
  <cols>
    <col min="1" max="1" width="6.42578125" customWidth="1"/>
    <col min="2" max="2" width="43.7109375" customWidth="1"/>
    <col min="3" max="3" width="14.5703125" customWidth="1"/>
    <col min="4" max="4" width="15" customWidth="1"/>
    <col min="5" max="5" width="17.85546875" customWidth="1"/>
    <col min="6" max="6" width="16" customWidth="1"/>
    <col min="7" max="7" width="14.5703125" customWidth="1"/>
    <col min="8" max="8" width="16.85546875" customWidth="1"/>
  </cols>
  <sheetData>
    <row r="1" spans="1:8" ht="66.75" customHeight="1" x14ac:dyDescent="0.25">
      <c r="E1" s="17" t="s">
        <v>49</v>
      </c>
      <c r="F1" s="17"/>
      <c r="G1" s="3"/>
      <c r="H1" s="3"/>
    </row>
    <row r="2" spans="1:8" ht="15.75" x14ac:dyDescent="0.25">
      <c r="A2" s="22" t="s">
        <v>48</v>
      </c>
      <c r="B2" s="22"/>
      <c r="C2" s="22"/>
      <c r="D2" s="22"/>
      <c r="E2" s="22"/>
      <c r="F2" s="22"/>
    </row>
    <row r="3" spans="1:8" ht="12.75" customHeight="1" x14ac:dyDescent="0.25">
      <c r="A3" s="1"/>
      <c r="B3" s="1"/>
      <c r="C3" s="1"/>
      <c r="D3" s="1"/>
      <c r="E3" s="1"/>
      <c r="F3" s="2" t="s">
        <v>0</v>
      </c>
    </row>
    <row r="4" spans="1:8" x14ac:dyDescent="0.25">
      <c r="A4" s="23" t="s">
        <v>1</v>
      </c>
      <c r="B4" s="23" t="s">
        <v>2</v>
      </c>
      <c r="C4" s="24" t="s">
        <v>3</v>
      </c>
      <c r="D4" s="19" t="s">
        <v>45</v>
      </c>
      <c r="E4" s="19" t="s">
        <v>46</v>
      </c>
      <c r="F4" s="24" t="s">
        <v>47</v>
      </c>
    </row>
    <row r="5" spans="1:8" x14ac:dyDescent="0.25">
      <c r="A5" s="23"/>
      <c r="B5" s="23"/>
      <c r="C5" s="23"/>
      <c r="D5" s="20"/>
      <c r="E5" s="20"/>
      <c r="F5" s="24"/>
    </row>
    <row r="6" spans="1:8" x14ac:dyDescent="0.25">
      <c r="A6" s="23"/>
      <c r="B6" s="23"/>
      <c r="C6" s="23"/>
      <c r="D6" s="21"/>
      <c r="E6" s="21"/>
      <c r="F6" s="24"/>
    </row>
    <row r="7" spans="1:8" ht="9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8" ht="15.75" x14ac:dyDescent="0.25">
      <c r="A8" s="5" t="s">
        <v>4</v>
      </c>
      <c r="B8" s="6" t="s">
        <v>5</v>
      </c>
      <c r="C8" s="5"/>
      <c r="D8" s="7">
        <v>73376499</v>
      </c>
      <c r="E8" s="16">
        <v>228756</v>
      </c>
      <c r="F8" s="7">
        <v>73605255</v>
      </c>
      <c r="G8" s="3"/>
    </row>
    <row r="9" spans="1:8" ht="15.75" x14ac:dyDescent="0.25">
      <c r="A9" s="5" t="s">
        <v>6</v>
      </c>
      <c r="B9" s="6" t="s">
        <v>7</v>
      </c>
      <c r="C9" s="5"/>
      <c r="D9" s="7">
        <v>74361147</v>
      </c>
      <c r="E9" s="15">
        <v>-564636</v>
      </c>
      <c r="F9" s="7">
        <v>73796511</v>
      </c>
    </row>
    <row r="10" spans="1:8" ht="15.75" x14ac:dyDescent="0.25">
      <c r="A10" s="5" t="s">
        <v>8</v>
      </c>
      <c r="B10" s="6" t="s">
        <v>9</v>
      </c>
      <c r="C10" s="5"/>
      <c r="D10" s="7">
        <f>D8-D9</f>
        <v>-984648</v>
      </c>
      <c r="E10" s="7"/>
      <c r="F10" s="7">
        <f t="shared" ref="F10" si="0">F8-F9</f>
        <v>-191256</v>
      </c>
    </row>
    <row r="11" spans="1:8" ht="15.75" x14ac:dyDescent="0.25">
      <c r="A11" s="18" t="s">
        <v>10</v>
      </c>
      <c r="B11" s="18"/>
      <c r="C11" s="8"/>
      <c r="D11" s="9">
        <v>3127373</v>
      </c>
      <c r="E11" s="9">
        <v>-793392</v>
      </c>
      <c r="F11" s="9">
        <v>2333981</v>
      </c>
    </row>
    <row r="12" spans="1:8" x14ac:dyDescent="0.25">
      <c r="A12" s="8" t="s">
        <v>4</v>
      </c>
      <c r="B12" s="10" t="s">
        <v>11</v>
      </c>
      <c r="C12" s="8" t="s">
        <v>12</v>
      </c>
      <c r="D12" s="11"/>
      <c r="E12" s="14"/>
      <c r="F12" s="11"/>
    </row>
    <row r="13" spans="1:8" x14ac:dyDescent="0.25">
      <c r="A13" s="8" t="s">
        <v>6</v>
      </c>
      <c r="B13" s="10" t="s">
        <v>13</v>
      </c>
      <c r="C13" s="8" t="s">
        <v>12</v>
      </c>
      <c r="D13" s="11">
        <v>2333981</v>
      </c>
      <c r="E13" s="7"/>
      <c r="F13" s="11">
        <v>2333981</v>
      </c>
    </row>
    <row r="14" spans="1:8" ht="25.5" x14ac:dyDescent="0.25">
      <c r="A14" s="8" t="s">
        <v>8</v>
      </c>
      <c r="B14" s="13" t="s">
        <v>14</v>
      </c>
      <c r="C14" s="8" t="s">
        <v>15</v>
      </c>
      <c r="D14" s="12"/>
      <c r="E14" s="14"/>
      <c r="F14" s="12"/>
    </row>
    <row r="15" spans="1:8" x14ac:dyDescent="0.25">
      <c r="A15" s="8" t="s">
        <v>16</v>
      </c>
      <c r="B15" s="10" t="s">
        <v>17</v>
      </c>
      <c r="C15" s="8" t="s">
        <v>18</v>
      </c>
      <c r="D15" s="12"/>
      <c r="E15" s="14"/>
      <c r="F15" s="12"/>
    </row>
    <row r="16" spans="1:8" x14ac:dyDescent="0.25">
      <c r="A16" s="8" t="s">
        <v>19</v>
      </c>
      <c r="B16" s="10" t="s">
        <v>20</v>
      </c>
      <c r="C16" s="8" t="s">
        <v>21</v>
      </c>
      <c r="D16" s="12"/>
      <c r="E16" s="14"/>
      <c r="F16" s="12"/>
    </row>
    <row r="17" spans="1:7" x14ac:dyDescent="0.25">
      <c r="A17" s="8" t="s">
        <v>22</v>
      </c>
      <c r="B17" s="10" t="s">
        <v>23</v>
      </c>
      <c r="C17" s="8" t="s">
        <v>24</v>
      </c>
      <c r="D17" s="12"/>
      <c r="E17" s="14"/>
      <c r="F17" s="12"/>
    </row>
    <row r="18" spans="1:7" x14ac:dyDescent="0.25">
      <c r="A18" s="8" t="s">
        <v>25</v>
      </c>
      <c r="B18" s="10" t="s">
        <v>26</v>
      </c>
      <c r="C18" s="8" t="s">
        <v>27</v>
      </c>
      <c r="D18" s="12"/>
      <c r="E18" s="14"/>
      <c r="F18" s="12"/>
    </row>
    <row r="19" spans="1:7" x14ac:dyDescent="0.25">
      <c r="A19" s="8" t="s">
        <v>28</v>
      </c>
      <c r="B19" s="10" t="s">
        <v>29</v>
      </c>
      <c r="C19" s="8" t="s">
        <v>30</v>
      </c>
      <c r="D19" s="11">
        <v>793392</v>
      </c>
      <c r="E19" s="7">
        <v>-793392</v>
      </c>
      <c r="F19" s="11">
        <f>D19+E19</f>
        <v>0</v>
      </c>
    </row>
    <row r="20" spans="1:7" ht="15.75" x14ac:dyDescent="0.25">
      <c r="A20" s="18" t="s">
        <v>31</v>
      </c>
      <c r="B20" s="18"/>
      <c r="C20" s="8"/>
      <c r="D20" s="9">
        <f>SUM(D21:D27)</f>
        <v>2142725</v>
      </c>
      <c r="E20" s="14"/>
      <c r="F20" s="9">
        <f>SUM(F21:F27)</f>
        <v>2142725</v>
      </c>
    </row>
    <row r="21" spans="1:7" x14ac:dyDescent="0.25">
      <c r="A21" s="8" t="s">
        <v>4</v>
      </c>
      <c r="B21" s="10" t="s">
        <v>32</v>
      </c>
      <c r="C21" s="8" t="s">
        <v>33</v>
      </c>
      <c r="D21" s="11"/>
      <c r="E21" s="14"/>
      <c r="F21" s="11"/>
    </row>
    <row r="22" spans="1:7" x14ac:dyDescent="0.25">
      <c r="A22" s="8" t="s">
        <v>6</v>
      </c>
      <c r="B22" s="10" t="s">
        <v>34</v>
      </c>
      <c r="C22" s="8" t="s">
        <v>33</v>
      </c>
      <c r="D22" s="11">
        <v>92725</v>
      </c>
      <c r="E22" s="14"/>
      <c r="F22" s="11">
        <f>D22+E22</f>
        <v>92725</v>
      </c>
    </row>
    <row r="23" spans="1:7" ht="38.25" x14ac:dyDescent="0.25">
      <c r="A23" s="8" t="s">
        <v>8</v>
      </c>
      <c r="B23" s="13" t="s">
        <v>35</v>
      </c>
      <c r="C23" s="8" t="s">
        <v>36</v>
      </c>
      <c r="D23" s="11"/>
      <c r="E23" s="14"/>
      <c r="F23" s="11"/>
    </row>
    <row r="24" spans="1:7" x14ac:dyDescent="0.25">
      <c r="A24" s="8" t="s">
        <v>16</v>
      </c>
      <c r="B24" s="10" t="s">
        <v>37</v>
      </c>
      <c r="C24" s="8" t="s">
        <v>38</v>
      </c>
      <c r="D24" s="11"/>
      <c r="E24" s="14"/>
      <c r="F24" s="11"/>
    </row>
    <row r="25" spans="1:7" x14ac:dyDescent="0.25">
      <c r="A25" s="8" t="s">
        <v>19</v>
      </c>
      <c r="B25" s="10" t="s">
        <v>39</v>
      </c>
      <c r="C25" s="8" t="s">
        <v>40</v>
      </c>
      <c r="D25" s="11"/>
      <c r="E25" s="14"/>
      <c r="F25" s="11"/>
    </row>
    <row r="26" spans="1:7" x14ac:dyDescent="0.25">
      <c r="A26" s="8" t="s">
        <v>22</v>
      </c>
      <c r="B26" s="10" t="s">
        <v>41</v>
      </c>
      <c r="C26" s="8" t="s">
        <v>42</v>
      </c>
      <c r="D26" s="11">
        <v>2050000</v>
      </c>
      <c r="E26" s="14"/>
      <c r="F26" s="11">
        <f>D26+E26</f>
        <v>2050000</v>
      </c>
    </row>
    <row r="27" spans="1:7" x14ac:dyDescent="0.25">
      <c r="A27" s="8" t="s">
        <v>25</v>
      </c>
      <c r="B27" s="10" t="s">
        <v>43</v>
      </c>
      <c r="C27" s="8" t="s">
        <v>44</v>
      </c>
      <c r="D27" s="12"/>
      <c r="E27" s="14"/>
      <c r="F27" s="12"/>
    </row>
    <row r="28" spans="1:7" x14ac:dyDescent="0.25">
      <c r="D28" s="3"/>
      <c r="E28" s="3"/>
      <c r="F28" s="3"/>
      <c r="G28" s="3"/>
    </row>
    <row r="29" spans="1:7" x14ac:dyDescent="0.25">
      <c r="F29" s="3"/>
    </row>
    <row r="30" spans="1:7" x14ac:dyDescent="0.25">
      <c r="F30" s="3"/>
    </row>
  </sheetData>
  <mergeCells count="10">
    <mergeCell ref="E1:F1"/>
    <mergeCell ref="A11:B11"/>
    <mergeCell ref="A20:B20"/>
    <mergeCell ref="E4:E6"/>
    <mergeCell ref="A2:F2"/>
    <mergeCell ref="A4:A6"/>
    <mergeCell ref="B4:B6"/>
    <mergeCell ref="C4:C6"/>
    <mergeCell ref="F4:F6"/>
    <mergeCell ref="D4:D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2017-01-02T13:52:57Z</dcterms:modified>
</cp:coreProperties>
</file>