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'4'!$A$1:$M$25</definedName>
  </definedNames>
  <calcPr fullCalcOnLoad="1"/>
</workbook>
</file>

<file path=xl/sharedStrings.xml><?xml version="1.0" encoding="utf-8"?>
<sst xmlns="http://schemas.openxmlformats.org/spreadsheetml/2006/main" count="67" uniqueCount="56">
  <si>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</si>
  <si>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</si>
  <si>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</si>
  <si>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</si>
  <si>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</si>
  <si>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</si>
  <si>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</si>
  <si>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</si>
  <si>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</si>
  <si>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</si>
  <si>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</si>
  <si>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</si>
  <si>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</si>
  <si>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</si>
  <si>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</si>
  <si>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</si>
  <si>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</si>
  <si>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</si>
  <si>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</si>
  <si>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</si>
  <si>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</si>
  <si>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</si>
  <si>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</si>
  <si>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</si>
  <si>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</si>
  <si>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</si>
  <si>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</si>
  <si>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</si>
  <si>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</si>
  <si>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</si>
  <si>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</si>
  <si>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</si>
  <si>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</si>
  <si>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</si>
  <si>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</si>
  <si>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</si>
  <si>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</si>
  <si>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</si>
  <si>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</si>
  <si>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</si>
  <si>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</si>
  <si>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</si>
  <si>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</si>
  <si>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</si>
  <si>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</si>
  <si>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</si>
  <si>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</si>
  <si>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</si>
  <si>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</si>
  <si>
    <t>801</t>
  </si>
  <si>
    <t>80102</t>
  </si>
  <si>
    <t>80110</t>
  </si>
  <si>
    <t>80111</t>
  </si>
  <si>
    <t>Szkoły podstawowe specjalne</t>
  </si>
  <si>
    <t>Gimnazja</t>
  </si>
  <si>
    <t>Gimnazja specjalne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</si>
</sst>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2.25390625" style="0" customWidth="1"/>
    <col min="13" max="13" width="10.75390625" style="0" customWidth="1"/>
  </cols>
  <sheetData>
    <row r="1" spans="12:13" ht="12" customHeight="1">
      <c r="L1" s="30"/>
      <c r="M1" s="30"/>
    </row>
    <row r="2" spans="1:13" ht="18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4" t="s">
        <v>7</v>
      </c>
      <c r="C4" s="14" t="s">
        <v>0</v>
      </c>
      <c r="D4" s="18" t="s">
        <v>12</v>
      </c>
      <c r="E4" s="19"/>
      <c r="F4" s="19"/>
      <c r="G4" s="20"/>
      <c r="H4" s="18" t="s">
        <v>46</v>
      </c>
      <c r="I4" s="19"/>
      <c r="J4" s="19"/>
      <c r="K4" s="20"/>
      <c r="L4" s="32" t="s">
        <v>9</v>
      </c>
      <c r="M4" s="32"/>
    </row>
    <row r="5" spans="1:13" ht="12.75">
      <c r="A5" s="34"/>
      <c r="B5" s="15"/>
      <c r="C5" s="15"/>
      <c r="D5" s="21"/>
      <c r="E5" s="22"/>
      <c r="F5" s="22"/>
      <c r="G5" s="23"/>
      <c r="H5" s="21"/>
      <c r="I5" s="22"/>
      <c r="J5" s="22"/>
      <c r="K5" s="23"/>
      <c r="L5" s="14" t="s">
        <v>10</v>
      </c>
      <c r="M5" s="14" t="s">
        <v>11</v>
      </c>
    </row>
    <row r="6" spans="1:13" ht="12.75">
      <c r="A6" s="34"/>
      <c r="B6" s="15"/>
      <c r="C6" s="15"/>
      <c r="D6" s="24"/>
      <c r="E6" s="25"/>
      <c r="F6" s="25"/>
      <c r="G6" s="26"/>
      <c r="H6" s="24"/>
      <c r="I6" s="25"/>
      <c r="J6" s="25"/>
      <c r="K6" s="26"/>
      <c r="L6" s="15"/>
      <c r="M6" s="15"/>
    </row>
    <row r="7" spans="1:13" ht="24.75" customHeight="1">
      <c r="A7" s="35"/>
      <c r="B7" s="17"/>
      <c r="C7" s="17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16"/>
      <c r="M7" s="1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f>E9-F9+G9</f>
        <v>10000</v>
      </c>
      <c r="I9" s="13"/>
      <c r="J9" s="13"/>
      <c r="K9" s="13">
        <f>H9-I9+J9</f>
        <v>10000</v>
      </c>
      <c r="L9" s="6">
        <f>K9-M9</f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89000</v>
      </c>
      <c r="E10" s="6"/>
      <c r="F10" s="6"/>
      <c r="G10" s="13">
        <f aca="true" t="shared" si="0" ref="G10:H24">D10-E10+F10</f>
        <v>89000</v>
      </c>
      <c r="H10" s="13">
        <f t="shared" si="0"/>
        <v>89000</v>
      </c>
      <c r="I10" s="6"/>
      <c r="J10" s="6"/>
      <c r="K10" s="13">
        <f aca="true" t="shared" si="1" ref="K10:K24">H10-I10+J10</f>
        <v>89000</v>
      </c>
      <c r="L10" s="6">
        <f aca="true" t="shared" si="2" ref="L10:L24">K10-M10</f>
        <v>89000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13">
        <f t="shared" si="0"/>
        <v>25000</v>
      </c>
      <c r="I11" s="6"/>
      <c r="J11" s="6"/>
      <c r="K11" s="13">
        <f t="shared" si="1"/>
        <v>25000</v>
      </c>
      <c r="L11" s="6">
        <f t="shared" si="2"/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13">
        <f t="shared" si="0"/>
        <v>30000</v>
      </c>
      <c r="I12" s="6"/>
      <c r="J12" s="6"/>
      <c r="K12" s="13">
        <f t="shared" si="1"/>
        <v>30000</v>
      </c>
      <c r="L12" s="6">
        <f t="shared" si="2"/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444217</v>
      </c>
      <c r="E13" s="6"/>
      <c r="F13" s="6"/>
      <c r="G13" s="13">
        <f t="shared" si="0"/>
        <v>444217</v>
      </c>
      <c r="H13" s="13">
        <v>444217</v>
      </c>
      <c r="I13" s="6"/>
      <c r="J13" s="6"/>
      <c r="K13" s="13">
        <f t="shared" si="1"/>
        <v>444217</v>
      </c>
      <c r="L13" s="6">
        <f t="shared" si="2"/>
        <v>440217</v>
      </c>
      <c r="M13" s="6">
        <v>4000</v>
      </c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13">
        <f t="shared" si="0"/>
        <v>172974</v>
      </c>
      <c r="I14" s="6"/>
      <c r="J14" s="6"/>
      <c r="K14" s="13">
        <f t="shared" si="1"/>
        <v>172974</v>
      </c>
      <c r="L14" s="6">
        <f t="shared" si="2"/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22309</v>
      </c>
      <c r="E15" s="6"/>
      <c r="F15" s="6"/>
      <c r="G15" s="13">
        <f t="shared" si="0"/>
        <v>22309</v>
      </c>
      <c r="H15" s="13">
        <f t="shared" si="0"/>
        <v>22309</v>
      </c>
      <c r="I15" s="6"/>
      <c r="J15" s="6"/>
      <c r="K15" s="13">
        <f t="shared" si="1"/>
        <v>22309</v>
      </c>
      <c r="L15" s="6">
        <f t="shared" si="2"/>
        <v>22309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3999985</v>
      </c>
      <c r="E16" s="6"/>
      <c r="F16" s="6"/>
      <c r="G16" s="13">
        <f>D16-E16+F16</f>
        <v>3999985</v>
      </c>
      <c r="H16" s="13">
        <v>3999985</v>
      </c>
      <c r="I16" s="6">
        <v>8104</v>
      </c>
      <c r="J16" s="6">
        <v>8104</v>
      </c>
      <c r="K16" s="13">
        <f t="shared" si="1"/>
        <v>3999985</v>
      </c>
      <c r="L16" s="6">
        <f t="shared" si="2"/>
        <v>3999985</v>
      </c>
      <c r="M16" s="6"/>
    </row>
    <row r="17" spans="1:13" ht="19.5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13">
        <f t="shared" si="0"/>
        <v>900</v>
      </c>
      <c r="I17" s="6"/>
      <c r="J17" s="6"/>
      <c r="K17" s="13">
        <f t="shared" si="1"/>
        <v>900</v>
      </c>
      <c r="L17" s="6">
        <f t="shared" si="2"/>
        <v>900</v>
      </c>
      <c r="M17" s="6"/>
    </row>
    <row r="18" spans="1:13" ht="24" customHeight="1">
      <c r="A18" s="7" t="s">
        <v>49</v>
      </c>
      <c r="B18" s="7" t="s">
        <v>50</v>
      </c>
      <c r="C18" s="7" t="s">
        <v>53</v>
      </c>
      <c r="D18" s="6">
        <v>3140</v>
      </c>
      <c r="E18" s="6"/>
      <c r="F18" s="6"/>
      <c r="G18" s="13">
        <f t="shared" si="0"/>
        <v>3140</v>
      </c>
      <c r="H18" s="13">
        <f t="shared" si="0"/>
        <v>3140</v>
      </c>
      <c r="I18" s="6"/>
      <c r="J18" s="6"/>
      <c r="K18" s="13">
        <f t="shared" si="1"/>
        <v>3140</v>
      </c>
      <c r="L18" s="6">
        <f t="shared" si="2"/>
        <v>3140</v>
      </c>
      <c r="M18" s="6"/>
    </row>
    <row r="19" spans="1:13" ht="18" customHeight="1">
      <c r="A19" s="7" t="s">
        <v>49</v>
      </c>
      <c r="B19" s="7" t="s">
        <v>51</v>
      </c>
      <c r="C19" s="7" t="s">
        <v>54</v>
      </c>
      <c r="D19" s="6">
        <v>27950</v>
      </c>
      <c r="E19" s="6"/>
      <c r="F19" s="6"/>
      <c r="G19" s="13">
        <f t="shared" si="0"/>
        <v>27950</v>
      </c>
      <c r="H19" s="13">
        <f t="shared" si="0"/>
        <v>27950</v>
      </c>
      <c r="I19" s="6"/>
      <c r="J19" s="6"/>
      <c r="K19" s="13">
        <f t="shared" si="1"/>
        <v>27950</v>
      </c>
      <c r="L19" s="6">
        <f t="shared" si="2"/>
        <v>27950</v>
      </c>
      <c r="M19" s="6"/>
    </row>
    <row r="20" spans="1:13" ht="20.25" customHeight="1">
      <c r="A20" s="7" t="s">
        <v>49</v>
      </c>
      <c r="B20" s="7" t="s">
        <v>52</v>
      </c>
      <c r="C20" s="7" t="s">
        <v>55</v>
      </c>
      <c r="D20" s="6">
        <v>10891</v>
      </c>
      <c r="E20" s="6"/>
      <c r="F20" s="6"/>
      <c r="G20" s="13">
        <f t="shared" si="0"/>
        <v>10891</v>
      </c>
      <c r="H20" s="13">
        <f t="shared" si="0"/>
        <v>10891</v>
      </c>
      <c r="I20" s="6"/>
      <c r="J20" s="6"/>
      <c r="K20" s="13">
        <f t="shared" si="1"/>
        <v>10891</v>
      </c>
      <c r="L20" s="6">
        <f t="shared" si="2"/>
        <v>10891</v>
      </c>
      <c r="M20" s="6"/>
    </row>
    <row r="21" spans="1:13" ht="49.5" customHeight="1">
      <c r="A21" s="7" t="s">
        <v>26</v>
      </c>
      <c r="B21" s="7" t="s">
        <v>27</v>
      </c>
      <c r="C21" s="8" t="s">
        <v>1</v>
      </c>
      <c r="D21" s="6">
        <v>2652000</v>
      </c>
      <c r="E21" s="6"/>
      <c r="F21" s="6"/>
      <c r="G21" s="13">
        <f t="shared" si="0"/>
        <v>2652000</v>
      </c>
      <c r="H21" s="13">
        <f t="shared" si="0"/>
        <v>2652000</v>
      </c>
      <c r="I21" s="6"/>
      <c r="J21" s="6"/>
      <c r="K21" s="13">
        <f t="shared" si="1"/>
        <v>2652000</v>
      </c>
      <c r="L21" s="6">
        <f t="shared" si="2"/>
        <v>2652000</v>
      </c>
      <c r="M21" s="6"/>
    </row>
    <row r="22" spans="1:13" ht="34.5" customHeight="1">
      <c r="A22" s="7" t="s">
        <v>42</v>
      </c>
      <c r="B22" s="7" t="s">
        <v>43</v>
      </c>
      <c r="C22" s="8" t="s">
        <v>44</v>
      </c>
      <c r="D22" s="6">
        <v>0</v>
      </c>
      <c r="E22" s="6"/>
      <c r="F22" s="6"/>
      <c r="G22" s="13">
        <f t="shared" si="0"/>
        <v>0</v>
      </c>
      <c r="H22" s="13">
        <f t="shared" si="0"/>
        <v>0</v>
      </c>
      <c r="I22" s="6"/>
      <c r="J22" s="6"/>
      <c r="K22" s="13">
        <f t="shared" si="1"/>
        <v>0</v>
      </c>
      <c r="L22" s="6">
        <f t="shared" si="2"/>
        <v>0</v>
      </c>
      <c r="M22" s="6"/>
    </row>
    <row r="23" spans="1:13" ht="31.5" customHeight="1">
      <c r="A23" s="7" t="s">
        <v>28</v>
      </c>
      <c r="B23" s="7" t="s">
        <v>29</v>
      </c>
      <c r="C23" s="8" t="s">
        <v>2</v>
      </c>
      <c r="D23" s="6">
        <v>146000</v>
      </c>
      <c r="E23" s="6"/>
      <c r="F23" s="6"/>
      <c r="G23" s="13">
        <f t="shared" si="0"/>
        <v>146000</v>
      </c>
      <c r="H23" s="13">
        <f t="shared" si="0"/>
        <v>146000</v>
      </c>
      <c r="I23" s="6"/>
      <c r="J23" s="6"/>
      <c r="K23" s="13">
        <f t="shared" si="1"/>
        <v>146000</v>
      </c>
      <c r="L23" s="6">
        <f t="shared" si="2"/>
        <v>146000</v>
      </c>
      <c r="M23" s="6"/>
    </row>
    <row r="24" spans="1:13" ht="26.25" customHeight="1">
      <c r="A24" s="7" t="s">
        <v>28</v>
      </c>
      <c r="B24" s="7" t="s">
        <v>47</v>
      </c>
      <c r="C24" s="8" t="s">
        <v>48</v>
      </c>
      <c r="D24" s="6">
        <v>47705</v>
      </c>
      <c r="E24" s="6"/>
      <c r="F24" s="6"/>
      <c r="G24" s="13">
        <f t="shared" si="0"/>
        <v>47705</v>
      </c>
      <c r="H24" s="13">
        <f t="shared" si="0"/>
        <v>47705</v>
      </c>
      <c r="I24" s="6"/>
      <c r="J24" s="6"/>
      <c r="K24" s="13">
        <f t="shared" si="1"/>
        <v>47705</v>
      </c>
      <c r="L24" s="6">
        <f t="shared" si="2"/>
        <v>47705</v>
      </c>
      <c r="M24" s="6"/>
    </row>
    <row r="25" spans="1:15" ht="15">
      <c r="A25" s="27" t="s">
        <v>13</v>
      </c>
      <c r="B25" s="28"/>
      <c r="C25" s="29"/>
      <c r="D25" s="4">
        <f>SUM(D9:D24)</f>
        <v>7682071</v>
      </c>
      <c r="E25" s="4">
        <f aca="true" t="shared" si="3" ref="E25:M25">SUM(E9:E24)</f>
        <v>0</v>
      </c>
      <c r="F25" s="4">
        <f t="shared" si="3"/>
        <v>0</v>
      </c>
      <c r="G25" s="4">
        <f t="shared" si="3"/>
        <v>7682071</v>
      </c>
      <c r="H25" s="4">
        <f t="shared" si="3"/>
        <v>7682071</v>
      </c>
      <c r="I25" s="4">
        <f t="shared" si="3"/>
        <v>8104</v>
      </c>
      <c r="J25" s="4">
        <f t="shared" si="3"/>
        <v>8104</v>
      </c>
      <c r="K25" s="4">
        <f t="shared" si="3"/>
        <v>7682071</v>
      </c>
      <c r="L25" s="4">
        <f t="shared" si="3"/>
        <v>7678071</v>
      </c>
      <c r="M25" s="4">
        <f t="shared" si="3"/>
        <v>4000</v>
      </c>
      <c r="N25" s="9"/>
      <c r="O25" s="9"/>
    </row>
    <row r="26" spans="6:10" ht="12.75">
      <c r="F26" s="9"/>
      <c r="J26" s="9"/>
    </row>
    <row r="27" ht="12.75">
      <c r="F27" s="9"/>
    </row>
    <row r="28" spans="6:10" ht="12.75">
      <c r="F28" s="9"/>
      <c r="I28" s="9"/>
      <c r="J28" s="9"/>
    </row>
    <row r="29" spans="6:10" ht="12.75">
      <c r="F29" s="9"/>
      <c r="J29" s="9"/>
    </row>
    <row r="31" ht="12.75">
      <c r="K31" s="9"/>
    </row>
  </sheetData>
  <sheetProtection/>
  <mergeCells count="11">
    <mergeCell ref="L5:L7"/>
    <mergeCell ref="M5:M7"/>
    <mergeCell ref="C4:C7"/>
    <mergeCell ref="H4:K6"/>
    <mergeCell ref="A25:C25"/>
    <mergeCell ref="L1:M1"/>
    <mergeCell ref="A2:M2"/>
    <mergeCell ref="L4:M4"/>
    <mergeCell ref="D4:G6"/>
    <mergeCell ref="A4:A7"/>
    <mergeCell ref="B4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&amp;RZałącznik Nr 3 do
Uchwały Nr XII/72/2015
Rady Powiatu w Sochaczewie
z dnia 17 listopada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2015-09-17T07:03:17Z</cp:lastPrinted>
  <dcterms:created xsi:type="dcterms:W3CDTF">1998-12-09T13:02:10Z</dcterms:created>
  <dcterms:modified xsi:type="dcterms:W3CDTF">2015-11-17T07:18:47Z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