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activeTab="10"/>
  </bookViews>
  <sheets>
    <sheet name="1" sheetId="1" r:id="rId1"/>
    <sheet name="2" sheetId="2" r:id="rId2"/>
    <sheet name="3" sheetId="3" r:id="rId3"/>
    <sheet name="3a" sheetId="4" r:id="rId4"/>
    <sheet name="4" sheetId="5" r:id="rId5"/>
    <sheet name="4a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</sheets>
  <definedNames>
    <definedName name="_xlnm.Print_Area" localSheetId="1">'2'!$E$12</definedName>
  </definedNames>
  <calcPr fullCalcOnLoad="1"/>
</workbook>
</file>

<file path=xl/sharedStrings.xml><?xml version="1.0" encoding="utf-8"?>
<sst xmlns="http://schemas.openxmlformats.org/spreadsheetml/2006/main" count="1197" uniqueCount="643">
  <si>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</si>
  <si>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</si>
  <si>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</si>
  <si>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</si>
  <si>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</si>
  <si>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</si>
  <si>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</si>
  <si>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</si>
  <si>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</si>
  <si>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</si>
  <si>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</si>
  <si>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</si>
  <si>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</si>
  <si>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</si>
  <si>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</si>
  <si>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</si>
  <si>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</si>
  <si>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</si>
  <si>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</si>
  <si>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</si>
  <si>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</si>
  <si>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</si>
  <si>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</si>
  <si>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</si>
  <si>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</si>
  <si>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</si>
  <si>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</si>
  <si>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</si>
  <si>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</si>
  <si>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</si>
  <si>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</si>
  <si>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</si>
  <si>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</si>
  <si>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</si>
  <si>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</si>
  <si>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</si>
  <si>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</si>
  <si>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</si>
  <si>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</si>
  <si>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</si>
  <si>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</si>
  <si>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</si>
  <si>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</si>
  <si>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</si>
  <si>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</si>
  <si>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</si>
  <si>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</si>
  <si>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</si>
  <si>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</si>
  <si>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</si>
  <si>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</si>
  <si>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</si>
  <si>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</si>
  <si>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</si>
  <si>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</si>
  <si>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</si>
  <si>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</si>
  <si>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</si>
  <si>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</si>
  <si>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</si>
  <si>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</si>
  <si>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</si>
  <si>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</si>
  <si>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</si>
  <si>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</si>
  <si>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</si>
  <si>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</si>
  <si>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</si>
  <si>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</si>
  <si>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</si>
  <si>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</si>
  <si>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</si>
  <si>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</si>
  <si>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</si>
  <si>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 i rozchody budżetu w 2007 r.</t>
  </si>
  <si>
    <t>Przychody*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</si>
  <si>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</si>
  <si>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</si>
  <si>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</si>
  <si>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</si>
  <si>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</si>
  <si>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</si>
  <si>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</si>
  <si>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</si>
  <si>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</si>
  <si>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</si>
  <si>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</si>
  <si>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</si>
  <si>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</si>
  <si>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</si>
  <si>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</si>
  <si>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</si>
  <si>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</si>
  <si>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</si>
  <si>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</si>
  <si>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</si>
  <si>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</si>
  <si>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</si>
  <si>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</si>
  <si>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</si>
  <si>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</si>
  <si>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</si>
  <si>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</si>
  <si>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</si>
  <si>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</si>
  <si>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</si>
  <si>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</si>
  <si>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</si>
  <si>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</si>
  <si>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</si>
  <si>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</si>
  <si>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</si>
  <si>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</si>
  <si>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</si>
  <si>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</si>
  <si>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</si>
  <si>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</si>
  <si>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</si>
  <si>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</si>
  <si>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</si>
  <si>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</si>
  <si>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</si>
  <si>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</si>
  <si>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</si>
  <si>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</si>
  <si>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</si>
  <si>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</si>
  <si>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</si>
  <si>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</si>
  <si>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</si>
  <si>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</si>
  <si>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</si>
  <si>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</si>
  <si>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</si>
  <si>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</si>
  <si>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</si>
  <si>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</si>
  <si>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</si>
  <si>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</si>
  <si>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</si>
  <si>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</si>
  <si>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</si>
  <si>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§*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</si>
  <si>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</si>
  <si>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</si>
  <si>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</si>
  <si>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</si>
  <si>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</si>
  <si>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</si>
  <si>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</si>
  <si>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</si>
  <si>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</si>
  <si>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</si>
  <si>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</si>
  <si>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</si>
  <si>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</si>
  <si>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</si>
  <si>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</si>
  <si>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</si>
  <si>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</si>
  <si>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</si>
  <si>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</si>
  <si>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</si>
  <si>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</si>
  <si>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</si>
  <si>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</si>
  <si>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</si>
  <si>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</si>
  <si>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</si>
  <si>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</si>
  <si>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</si>
  <si>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</si>
  <si>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</si>
  <si>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</si>
  <si>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</si>
  <si>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</si>
  <si>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</si>
  <si>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</si>
  <si>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</si>
  <si>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</si>
  <si>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</si>
  <si>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</si>
  <si>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</si>
  <si>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</si>
  <si>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</si>
  <si>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</si>
  <si>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</si>
  <si>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</si>
  <si>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</si>
  <si>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</si>
  <si>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</si>
  <si>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</si>
  <si>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</si>
  <si>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</si>
  <si>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</si>
  <si>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</si>
  <si>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</si>
  <si>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</si>
  <si>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</si>
  <si>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</si>
  <si>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</si>
  <si>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</si>
  <si>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</si>
  <si>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</si>
  <si>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</si>
  <si>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</si>
  <si>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</si>
  <si>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</si>
  <si>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</si>
  <si>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</si>
  <si>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</si>
  <si>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</si>
  <si>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</si>
  <si>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</si>
  <si>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budżetu powiatu na 2007 r.</t>
  </si>
  <si>
    <t>Wydatki budżetu powiatu na  2007 r.</t>
  </si>
  <si>
    <t xml:space="preserve">*** źródła dochodów wskazanych przez Zarząd </t>
  </si>
  <si>
    <t>Dotacje celowe na zadania własne powiatu realizowane przez podmioty należące
i nienależące do sektora finansów publicznych w 2007 r.</t>
  </si>
  <si>
    <t>Plan przychodów i wydatków Powiatowego Funduszu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</si>
  <si>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</si>
  <si>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</si>
  <si>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010</t>
  </si>
  <si>
    <t>01005</t>
  </si>
  <si>
    <t>01017</t>
  </si>
  <si>
    <t>020</t>
  </si>
  <si>
    <t>02002</t>
  </si>
  <si>
    <t>600</t>
  </si>
  <si>
    <t>60014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</si>
  <si>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</si>
  <si>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</si>
  <si>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</si>
  <si>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</si>
  <si>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</si>
  <si>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</si>
  <si>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</si>
  <si>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</si>
  <si>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75019</t>
  </si>
  <si>
    <t>75020</t>
  </si>
  <si>
    <t>75045</t>
  </si>
  <si>
    <t>754</t>
  </si>
  <si>
    <t>75411</t>
  </si>
  <si>
    <t>75414</t>
  </si>
  <si>
    <t>757</t>
  </si>
  <si>
    <t>75702</t>
  </si>
  <si>
    <t>758</t>
  </si>
  <si>
    <t>75818</t>
  </si>
  <si>
    <t>801</t>
  </si>
  <si>
    <t>Ochrona roślin</t>
  </si>
  <si>
    <t>Rolnictwo łowiectwo</t>
  </si>
  <si>
    <t>Prace geodezyjno-urzadzeniowe na potrzeby rolnicwa</t>
  </si>
  <si>
    <t>Leśnictwo</t>
  </si>
  <si>
    <t>Nadzór nad gospodarką leśną</t>
  </si>
  <si>
    <t>Transport i łączność</t>
  </si>
  <si>
    <t>Drogi publiczne powiatowe</t>
  </si>
  <si>
    <t>Gospodarka mieszkaniowa</t>
  </si>
  <si>
    <t>Gospodarka gruntami i nieruchomościami</t>
  </si>
  <si>
    <t>80102</t>
  </si>
  <si>
    <t>80110</t>
  </si>
  <si>
    <t>80111</t>
  </si>
  <si>
    <t>80120</t>
  </si>
  <si>
    <t>80123</t>
  </si>
  <si>
    <t>80130</t>
  </si>
  <si>
    <t>80140</t>
  </si>
  <si>
    <t>80146</t>
  </si>
  <si>
    <t>80195</t>
  </si>
  <si>
    <t>803</t>
  </si>
  <si>
    <t>80309</t>
  </si>
  <si>
    <t>851</t>
  </si>
  <si>
    <t>85156</t>
  </si>
  <si>
    <t>85153</t>
  </si>
  <si>
    <t>852</t>
  </si>
  <si>
    <t>85201</t>
  </si>
  <si>
    <t>85202</t>
  </si>
  <si>
    <t>85204</t>
  </si>
  <si>
    <t>85218</t>
  </si>
  <si>
    <t>85220</t>
  </si>
  <si>
    <t>853</t>
  </si>
  <si>
    <t>85321</t>
  </si>
  <si>
    <t>85333</t>
  </si>
  <si>
    <t>854</t>
  </si>
  <si>
    <t>85406</t>
  </si>
  <si>
    <t>85407</t>
  </si>
  <si>
    <t>85410</t>
  </si>
  <si>
    <t>85415</t>
  </si>
  <si>
    <t>85421</t>
  </si>
  <si>
    <t>85495</t>
  </si>
  <si>
    <t>921</t>
  </si>
  <si>
    <t>92105</t>
  </si>
  <si>
    <t>92116</t>
  </si>
  <si>
    <t>926</t>
  </si>
  <si>
    <t>92605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</si>
  <si>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</si>
  <si>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</si>
  <si>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</si>
  <si>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</si>
  <si>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</si>
  <si>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</si>
  <si>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Rady powiatów</t>
  </si>
  <si>
    <t>Starostwa powiatowe</t>
  </si>
  <si>
    <t>Komisje poborowe</t>
  </si>
  <si>
    <t>Bezpieczenstwo publiczne i ochrona przeciwpożarowa</t>
  </si>
  <si>
    <t>Komendy powiatowe PSP</t>
  </si>
  <si>
    <t>Obrona cywilna</t>
  </si>
  <si>
    <t>Obsługa długu publicznego</t>
  </si>
  <si>
    <t>Obsługa papierów wartościowych, kredytów i pozyczek j.s.t.</t>
  </si>
  <si>
    <t>Różne rozliczenia</t>
  </si>
  <si>
    <t>Rezerwy ogolne i celowe</t>
  </si>
  <si>
    <t>Oświata i wychowanie</t>
  </si>
  <si>
    <t>Szkoły podstawowe specjalne</t>
  </si>
  <si>
    <t>Gimnazja</t>
  </si>
  <si>
    <t>Gimnazja specjalne</t>
  </si>
  <si>
    <t>Licea ogólnokształcące</t>
  </si>
  <si>
    <t>Licea profilowane</t>
  </si>
  <si>
    <t>Szkoły zawodowe</t>
  </si>
  <si>
    <t>Centra kształcenia ustawicznego i praktycznego oraz ośrodki dokształcania zawodowego</t>
  </si>
  <si>
    <t>Dokształcanie i doskonalenie nauczycieli</t>
  </si>
  <si>
    <t>Pozostała działalność</t>
  </si>
  <si>
    <t>Szkolnictwo wyższe</t>
  </si>
  <si>
    <t>Pomoc materialna dla studentów</t>
  </si>
  <si>
    <t>Ochrona zdrowia</t>
  </si>
  <si>
    <t>Zwalczanie narkomanii</t>
  </si>
  <si>
    <t>Składki na ubezpieczenie zdrowotne oraz świadczenia dla osób nie objętych obowiązkiem ubezpieczenia zdrowotnego</t>
  </si>
  <si>
    <t>Pomoc społeczna</t>
  </si>
  <si>
    <t>Placówki opiekuńczo-wychowawcze</t>
  </si>
  <si>
    <t>Domy pomocy społecznej</t>
  </si>
  <si>
    <t>Rodziny zastepcze</t>
  </si>
  <si>
    <t>Powiatowe centra pomocy rodzinie</t>
  </si>
  <si>
    <t>Jednostki specjalistycznego poradnictwa, mieszkania chronione i ośrodki interwecji</t>
  </si>
  <si>
    <t>Zespoły do spraw orzekania o stopniu niepelnosprawności</t>
  </si>
  <si>
    <t>Pozostałe zadania w zakresie polityki społecznej</t>
  </si>
  <si>
    <t>Powiatowe urzędy pracy</t>
  </si>
  <si>
    <t>Edukacyjna opieka wychowawcza</t>
  </si>
  <si>
    <t xml:space="preserve">Poradnie psychologiczno-pedagogiczne </t>
  </si>
  <si>
    <t>Placówki wychowania pozaszkolnego</t>
  </si>
  <si>
    <t>Internaty i bursy szkolne</t>
  </si>
  <si>
    <t>Pomoc materialna dla uczniów</t>
  </si>
  <si>
    <t>Młodzieżowe ośrodki socjoterapii</t>
  </si>
  <si>
    <t>Kultura i ochrona dziedzictwa narodowego</t>
  </si>
  <si>
    <t>Pozostałe zadania w zakresie kultury</t>
  </si>
  <si>
    <t>Biblioteki</t>
  </si>
  <si>
    <t>Kultura fizyczna i sport</t>
  </si>
  <si>
    <t>zadania w zakresie kultury fizycznej i sportu</t>
  </si>
  <si>
    <t>85446</t>
  </si>
  <si>
    <t>Dokształc. i doskonal. nauczycieli</t>
  </si>
  <si>
    <t>01008</t>
  </si>
  <si>
    <t>756</t>
  </si>
  <si>
    <t>75618</t>
  </si>
  <si>
    <t>75622</t>
  </si>
  <si>
    <t>75801</t>
  </si>
  <si>
    <t>75803</t>
  </si>
  <si>
    <t>75832</t>
  </si>
  <si>
    <t>1.Powiatowy Zarząd Dróg</t>
  </si>
  <si>
    <t>2.KP PSP</t>
  </si>
  <si>
    <t>3.Zespół Szkół Specjalnych</t>
  </si>
  <si>
    <t>4.Zespół Szkół RCKU</t>
  </si>
  <si>
    <t>5.Dom Dziecka w Giżycach</t>
  </si>
  <si>
    <t>6.Dom Pomocy Społecznej</t>
  </si>
  <si>
    <t>7.Zespół Szkół RCKU-stołówka</t>
  </si>
  <si>
    <t>8.Zespół Szkół Ogólnokształcących</t>
  </si>
  <si>
    <t>Stan środków obrotowych ** na początek roku</t>
  </si>
  <si>
    <t>Prywartne Uzupełniające LO dla Dorosłych Nr 1</t>
  </si>
  <si>
    <t>Prywatne LO dla Dorosłych</t>
  </si>
  <si>
    <t>Prywatne LO dla Dorosłych Nr 1</t>
  </si>
  <si>
    <t>LO Ojców Franciszkanów im.Św.M.Kolbego w Niepokalanowie</t>
  </si>
  <si>
    <t>Prywatne LO Sióstr Niepokalanek</t>
  </si>
  <si>
    <t>Prywatne Uzupełnaijące LO dla Dorosłych Nr 2</t>
  </si>
  <si>
    <t>Liceum Ogólnokształcące dla Dorosłych w Sochaczewie</t>
  </si>
  <si>
    <t>Uzupełniaj. Liceum Ogólnokszt.dla Dorosłych w Sochaczewie</t>
  </si>
  <si>
    <t>Liceum Ogólnokształcące dla Młodzieży Nr 1</t>
  </si>
  <si>
    <t>Pryw.Technikum Uzupełn.dla Dorosłych Nr 1 ( forma zaoczna )</t>
  </si>
  <si>
    <t>Zaoczne Techn. Samochodowe dla Dorosłych w Sochaczewie</t>
  </si>
  <si>
    <t>Zaoczne Techn.Zawodowe dla Pracujących w Sochaczewie</t>
  </si>
  <si>
    <t>Prywatna Szkoła Policealna dla Dorosłych Nr 1</t>
  </si>
  <si>
    <t>Prywatna Szkoła Policealna dla Dorosłych Nr 2</t>
  </si>
  <si>
    <t>Zaocz. Studium Policealne dla Pracujących w Sochaczewie</t>
  </si>
  <si>
    <t>Ogniska Pracy Pozaszkolnej TPD</t>
  </si>
  <si>
    <t>Prywatne LO Sióstr Niepokalanek w Szymanowie - internat</t>
  </si>
  <si>
    <t>LO O. Franciszk. im.Św.M.Kolbego w Niepokalanowie - internat</t>
  </si>
  <si>
    <t>z tego :</t>
  </si>
  <si>
    <t xml:space="preserve">środki pieniężne </t>
  </si>
  <si>
    <t>należności</t>
  </si>
  <si>
    <t>zobowiązania</t>
  </si>
  <si>
    <t>Paragraf</t>
  </si>
  <si>
    <t>wykonanie w 2006r</t>
  </si>
  <si>
    <t>pozostałe odsetki</t>
  </si>
  <si>
    <t>przelewy redystrybucyjne</t>
  </si>
  <si>
    <t>dotacje przekaz.z funduszu na realiz.zadań bież.dla jedn.zal.do sektora fin.publ.</t>
  </si>
  <si>
    <t>dotacje przekaz.z fund.na realiz.zadań bież.dla jedn.nie zal.do sekt.fin.publ.</t>
  </si>
  <si>
    <t>nagrody i wydatki osobowe nie zalicz. do wynagrodzeń</t>
  </si>
  <si>
    <t>zakup materiałów i wyposażenia</t>
  </si>
  <si>
    <t>zakup usług pozostałych</t>
  </si>
  <si>
    <t>0920</t>
  </si>
  <si>
    <t>Przewidywane wykonanie w 2006r</t>
  </si>
  <si>
    <t>środki pieniężne</t>
  </si>
  <si>
    <t>Wpływy z usług</t>
  </si>
  <si>
    <t>Pozostałe odsetki</t>
  </si>
  <si>
    <t>Nagrody i wydatki nie zal. do wynagrodzeń</t>
  </si>
  <si>
    <t>Wynagrodzenia osobowe pracowników</t>
  </si>
  <si>
    <t>Dodatkowe wynagrodzenie roczne</t>
  </si>
  <si>
    <t>Składki na ubezpieczenie społeczne</t>
  </si>
  <si>
    <t>Składki na Fundusz Pracy</t>
  </si>
  <si>
    <t>Składki na ubezpieczenia zdrowotne</t>
  </si>
  <si>
    <t>Zakup materiałów i wyposażenia</t>
  </si>
  <si>
    <t>Zakup usług pozostałych</t>
  </si>
  <si>
    <t>Podróże służbowe krajowe</t>
  </si>
  <si>
    <t>Odpisy na ZFŚS</t>
  </si>
  <si>
    <t>Opłaty na rzecz budżetu państwa</t>
  </si>
  <si>
    <t>Opłaty na rzecz budżetu jedn.sam.teryt.</t>
  </si>
  <si>
    <t>Wydatki na zakupy inwestyc.funduszy celowych</t>
  </si>
  <si>
    <t>0830</t>
  </si>
  <si>
    <t>3020</t>
  </si>
  <si>
    <t>4010</t>
  </si>
  <si>
    <t>4040</t>
  </si>
  <si>
    <t>4110</t>
  </si>
  <si>
    <t>4120</t>
  </si>
  <si>
    <t>4130</t>
  </si>
  <si>
    <t>4210</t>
  </si>
  <si>
    <t>4300</t>
  </si>
  <si>
    <t>4410</t>
  </si>
  <si>
    <t>4440</t>
  </si>
  <si>
    <t>2960</t>
  </si>
  <si>
    <t>6120</t>
  </si>
  <si>
    <t>Program:2007r ZPORR</t>
  </si>
  <si>
    <t>Priorytet:2</t>
  </si>
  <si>
    <t>Działanie:2.2</t>
  </si>
  <si>
    <t>Program:ZPORR</t>
  </si>
  <si>
    <t>Nazwa projektu:Studia bez barier- program stypendialny na rok akademicki 2006/2007</t>
  </si>
  <si>
    <t>Program : ZPORR</t>
  </si>
  <si>
    <t>Priorytet : 2</t>
  </si>
  <si>
    <t>Działanie : 2.2</t>
  </si>
  <si>
    <t>Nazwa projektu :</t>
  </si>
  <si>
    <t>Razewm wydatki :</t>
  </si>
  <si>
    <t>z tego : 2007r</t>
  </si>
  <si>
    <t>2008r</t>
  </si>
  <si>
    <t>2009r</t>
  </si>
  <si>
    <t>2010***</t>
  </si>
  <si>
    <t>dział 803 rozdz. 80309</t>
  </si>
  <si>
    <t>dział 803 rozdz.80309</t>
  </si>
  <si>
    <t>parag.3219</t>
  </si>
  <si>
    <t>parag.3218</t>
  </si>
  <si>
    <t>Wydatki majątkowe :</t>
  </si>
  <si>
    <t>Wydatki bieżące :</t>
  </si>
  <si>
    <t>dot.przekaz. z fund.na finansow.lub dofin.kosztów real.inwest.jedn.sekt.fin.publ.</t>
  </si>
  <si>
    <t>Budowa Domu Pomocy Społecznej w Sochaczewie</t>
  </si>
  <si>
    <t>Budowa chodnika m.Jeżówka Droga Gradów-Jeżówka-Skotniki</t>
  </si>
  <si>
    <t>Budowa chodnika m.Żuków Droga Kamion-Sochaczew odc. Żuków-Gawłów ul.Gawłowska Dł. 2500mb</t>
  </si>
  <si>
    <t>Przebudowa mostu ul. Młynarska w Sochaczewie</t>
  </si>
  <si>
    <t>Przebudowa mostu w Kozłowie Szlacheckim - dokumentacja</t>
  </si>
  <si>
    <t>Remont gzymsu i dachu budynku głównego Zespołu Szkół im.J.Iwaszkiewicza przy ul.Chodakowskiej</t>
  </si>
  <si>
    <t>Zarząd Powiatu w Sochaczewie</t>
  </si>
  <si>
    <t>Powiatowy Zarząd Dróg w Sochaczewie</t>
  </si>
  <si>
    <t>A.      
B.1 600 000
C.
…</t>
  </si>
  <si>
    <t>A.35 000      
B.
C.
…</t>
  </si>
  <si>
    <t>Działania opiekuńczo - wychowawcze i terapeutyczne dla dzieci i młodzieży zagrożonej lub dotkniętej uzależnieniem, w tym prowadzenie profilaktyki II rzędu</t>
  </si>
  <si>
    <t>A.      
B.115 000
C.
…</t>
  </si>
  <si>
    <t>A.      
B.340 000
C.
…</t>
  </si>
  <si>
    <t>Budowa chodnika m.Żuków, dorga Kamion-Sochaczew odc.Żuków-Gawłów ul.Gawłowska, dł.2500 mb</t>
  </si>
  <si>
    <t xml:space="preserve">Powiatowy Zarząd Dróg w Sochaczewie </t>
  </si>
  <si>
    <t>A. 35 000     
B.
C.
…</t>
  </si>
  <si>
    <t xml:space="preserve">Przebudowa mostu w Kozłowie Szlacheckim </t>
  </si>
  <si>
    <t>Przebudowa drogi ul.Trojanowska - 700mb Wypalenisko - Zosin - 2025 mb</t>
  </si>
  <si>
    <t>Budowa chodnika w m.Kozłów Biskupi droga Antoniew - Boryszew dł. 1290 mb</t>
  </si>
  <si>
    <t>Budowa chodnika w m.Rybno droga Ruszki-Rybno dł. 750 mb + nawierzchnia</t>
  </si>
  <si>
    <t>Budowa chodnika w m.Żuków droga Kamion-Sochaczew ul.Gawłowska dł. 2500 mb</t>
  </si>
  <si>
    <t>Budowa chodnika i miejsc postojowych ul.Szymanowska w Teresinie strona lewa dł. 161 mb</t>
  </si>
  <si>
    <t>Powiatowy Zarząd Dsróg w Sochaczewie</t>
  </si>
  <si>
    <t>Adaptacja pomieszczeń po rentgenie na pomieszczenia dydaktyczne Zespołu Szkół Specjalnych oraz wykonanie współnego dla ZSS i Starostwa podjazdu dla osób niepełnosprawnych</t>
  </si>
  <si>
    <t>Wymiana okien w budynku głównym Zespołu Szkół im.J.Iwaszkiewicza przy ul.Chodakowskiej</t>
  </si>
  <si>
    <t xml:space="preserve">Zarząd Powiatu w Sochaczewie </t>
  </si>
  <si>
    <t>Remonty dachów: CKP - sala gimnastyczna, Załusków-stołówka, ZSR Teresin- warsztaty</t>
  </si>
  <si>
    <t>Remont sanitariatów w Zespole Szkół Specjalnych</t>
  </si>
  <si>
    <t>Adaptacja pomieszczeń po byłej kotłowni węglowej na pralnię i pomieszczenia dydaktyczne w MOS w Załuskowie</t>
  </si>
  <si>
    <t>Roboty remontowe pomieszczeń Starostwa Powiatowego</t>
  </si>
  <si>
    <t>Remont elewacji i ocieplenie ścian budynku dydaktycznego ZS im.J.Iwaszkiewicza przy ul. Chpina 99A</t>
  </si>
  <si>
    <t>Remont wejścia głównego z adaptacją pomieszczeń parteru na szatnie wraz z nadbudową budynku głównego Zespołu Szkół Ogólnoksztalcących</t>
  </si>
  <si>
    <t>Budowa chodnika m.Jeżówka.Droga Gradów - Jeżówka - Skotniki</t>
  </si>
  <si>
    <t>Przebudowa drogi Szymanów-Oryszew    dł. 810 mb - 2008r, dł.2300 mb -2009r</t>
  </si>
  <si>
    <t>Rozbiórka budynku i utylizacja eternitowych płyt ściennych w ZS im.Prymasa Tysiąclecia Stefana Kardynała Wyszyńskiego w Teresinie</t>
  </si>
  <si>
    <t>Przebudowa mostu ul.Młynarska w Sochaczewie</t>
  </si>
  <si>
    <t>Budowa chodnika ul.Brukowa  w Sochaczewie dł. 643 mb</t>
  </si>
  <si>
    <t>Budowa chodnika w m.Budki Piaseckie, droga Sochaczew-Dębówka-Zielonka            dł. 500 mb</t>
  </si>
  <si>
    <t>Przebudowa drogi w m.Plecewice + chodnik dł. 1500 mb</t>
  </si>
  <si>
    <t>Żródło dochodów</t>
  </si>
  <si>
    <t>Plan             2007 r.</t>
  </si>
  <si>
    <t>Rolnictwo i łowiectwo</t>
  </si>
  <si>
    <t>44 100,00</t>
  </si>
  <si>
    <t>Prace geodezyjno-urządzeniowe na potrzeby rolnictwa</t>
  </si>
  <si>
    <t>30 000,00</t>
  </si>
  <si>
    <t>2110</t>
  </si>
  <si>
    <t>Dotacje celowe otrzymane z budżetu państwa na zadania bieżące z zakresu administracji rządowej oraz inne zadania zlecone ustawami realizowane przez powiat</t>
  </si>
  <si>
    <t>Melioracje wodne</t>
  </si>
  <si>
    <t>100,00</t>
  </si>
  <si>
    <t>2360</t>
  </si>
  <si>
    <t>Dochody jednostek samorządu terytorialnego związane z realizacją zadań z zakresu administracji rządowej oraz innych zadań zleconych ustawami</t>
  </si>
  <si>
    <t>14 000,00</t>
  </si>
  <si>
    <t>2120</t>
  </si>
  <si>
    <t>Dotacje celowe otrzymane z budżetu państwa na zadania bieżące realizowane przez powiat na podstawie porozumień z organami administracji rządowej</t>
  </si>
  <si>
    <t>400,00</t>
  </si>
  <si>
    <t>2 974 222,00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</si>
  <si>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</si>
  <si>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</si>
  <si>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10 000,00</t>
  </si>
  <si>
    <t>0870</t>
  </si>
  <si>
    <t>Wpływy ze sprzedaży składników majątkowych</t>
  </si>
  <si>
    <t>2 847 222,00</t>
  </si>
  <si>
    <t>2 000,00</t>
  </si>
  <si>
    <t>35 000,00</t>
  </si>
  <si>
    <t>80 000,00</t>
  </si>
  <si>
    <t>351 400,00</t>
  </si>
  <si>
    <t>Prace geodezyjne i kartograficzne (nieinwestycyjne)</t>
  </si>
  <si>
    <t>286 400,00</t>
  </si>
  <si>
    <t>276 000,00</t>
  </si>
  <si>
    <t>6410</t>
  </si>
  <si>
    <t>Dotacje celowe otrzymane z budżetu państwa na inwestycje i zakupy inwestycyjne z zakresu administracji rządowej oraz inne zadania zlecone ustawami realizowane przez powiat</t>
  </si>
  <si>
    <t>2 342 139,00</t>
  </si>
  <si>
    <t>166 639,00</t>
  </si>
  <si>
    <t>2 150 000,00</t>
  </si>
  <si>
    <t>0420</t>
  </si>
  <si>
    <t>Wpływy z opłaty komunikacyjnej</t>
  </si>
  <si>
    <t>1 800 000,00</t>
  </si>
  <si>
    <t>50 000,00</t>
  </si>
  <si>
    <t>0970</t>
  </si>
  <si>
    <t>Wpływy z różnych dochodów</t>
  </si>
  <si>
    <t>300 000,00</t>
  </si>
  <si>
    <t>25 500,00</t>
  </si>
  <si>
    <t>Bezpieczeństwo publiczne i ochrona przeciwpożarowa</t>
  </si>
  <si>
    <t>2 300 159,00</t>
  </si>
  <si>
    <t>Komendy powiatowe Państwowej Straży Pożarnej</t>
  </si>
  <si>
    <t>2 299 859,00</t>
  </si>
  <si>
    <t>31,00</t>
  </si>
  <si>
    <t>2 370,00</t>
  </si>
  <si>
    <t>2 297 458,00</t>
  </si>
  <si>
    <t>300,00</t>
  </si>
  <si>
    <t>Dochody od osób prawnych, od osób fizycznych i od innych jednostek nieposiadających osobowości prawnej oraz wydatki związane z ich poborem</t>
  </si>
  <si>
    <t>9 932 703,00</t>
  </si>
  <si>
    <t>Wpływy z innych opłat stanowiących dochody jednostek samorządu terytorialnego na podstawie ustaw</t>
  </si>
  <si>
    <t>25 000,00</t>
  </si>
  <si>
    <t>0490</t>
  </si>
  <si>
    <t>Wpływy z innych lokalnych opłat pobieranych przez jednostki samorządu terytorialnego na podstawie odrębnych ustaw</t>
  </si>
  <si>
    <t>Udziały powiatów w podatkach stanowiących dochód budżetu państwa</t>
  </si>
  <si>
    <t>9 907 703,00</t>
  </si>
  <si>
    <t>0010</t>
  </si>
  <si>
    <t>Podatek dochodowy od osób fizycznych</t>
  </si>
  <si>
    <t>9 627 703,00</t>
  </si>
  <si>
    <t>0020</t>
  </si>
  <si>
    <t>Podatek dochodowy od osób prawnych</t>
  </si>
  <si>
    <t>280 000,00</t>
  </si>
  <si>
    <t>25 941 926,00</t>
  </si>
  <si>
    <t>Część oświatowa subwencji ogólnej dla jednostek samorządu terytorialnego</t>
  </si>
  <si>
    <t>24 017 793,00</t>
  </si>
  <si>
    <t>2920</t>
  </si>
  <si>
    <t>Subwencje ogólne z budżetu państwa</t>
  </si>
  <si>
    <t>Część wyrównawcza subwencji ogólnej dla powiatów</t>
  </si>
  <si>
    <t>1 483 354,00</t>
  </si>
  <si>
    <t>Część równoważąca subwencji ogólnej dla powiatów</t>
  </si>
  <si>
    <t>440 779,00</t>
  </si>
  <si>
    <t>106 028,00</t>
  </si>
  <si>
    <t>7 634,00</t>
  </si>
  <si>
    <t>7 284,00</t>
  </si>
  <si>
    <t>350,00</t>
  </si>
  <si>
    <t>9 420,00</t>
  </si>
  <si>
    <t>8 620,00</t>
  </si>
  <si>
    <t>800,00</t>
  </si>
  <si>
    <t>88 974,00</t>
  </si>
  <si>
    <t>86 400,00</t>
  </si>
  <si>
    <t>1 950,00</t>
  </si>
  <si>
    <t>604,00</t>
  </si>
  <si>
    <t>20,00</t>
  </si>
  <si>
    <t>27 200,00</t>
  </si>
  <si>
    <t>Pomoc materialna dla studentów i doktorantów</t>
  </si>
  <si>
    <t>2888</t>
  </si>
  <si>
    <t>Dotacja celowa otrzymana przez jednostkę samorządu terytorialnego od innej jednostki samorządu terytorialnego będącej instytucją wdrażającą na zadania bieżące realizowane na podstawie porozumień (umów)</t>
  </si>
  <si>
    <t>20 400,00</t>
  </si>
  <si>
    <t>2889</t>
  </si>
  <si>
    <t>6 800,00</t>
  </si>
  <si>
    <t>987 000,00</t>
  </si>
  <si>
    <t>979 096,00</t>
  </si>
  <si>
    <t>126 421,00</t>
  </si>
  <si>
    <t>0680</t>
  </si>
  <si>
    <t>Wpływy od rodziców z tytułu odpłatności za utrzymanie dzieci (wychowanków) w placówkach opiekuńczo-wychowawczych</t>
  </si>
  <si>
    <t>6 000,00</t>
  </si>
  <si>
    <t>3 821,00</t>
  </si>
  <si>
    <t>2320</t>
  </si>
  <si>
    <t>Dotacje celowe otrzymane z powiatu na zadania bieżące realizowane na podstawie porozumień (umów) między jednostkami samorządu terytorialnego</t>
  </si>
  <si>
    <t>115 800,00</t>
  </si>
  <si>
    <t>756 400,00</t>
  </si>
  <si>
    <t>11 000,00</t>
  </si>
  <si>
    <t>270 000,00</t>
  </si>
  <si>
    <t>2130</t>
  </si>
  <si>
    <t>Dotacje celowe otrzymane z budżetu państwa na realizację bieżących zadań własnych powiatu</t>
  </si>
  <si>
    <t>475 200,00</t>
  </si>
  <si>
    <t>Rodziny zastępcze</t>
  </si>
  <si>
    <t>95 697,00</t>
  </si>
  <si>
    <t>578,00</t>
  </si>
  <si>
    <t>500,00</t>
  </si>
  <si>
    <t>78,00</t>
  </si>
  <si>
    <t>81 600,00</t>
  </si>
  <si>
    <t>Zespoły do spraw orzekania o niepełnosprawności</t>
  </si>
  <si>
    <t>1 600,00</t>
  </si>
  <si>
    <t>353 600,00</t>
  </si>
  <si>
    <t>Poradnie psychologiczno-pedagogiczne, w tym poradnie specjalistyczne</t>
  </si>
  <si>
    <t>348 100,00</t>
  </si>
  <si>
    <t>236 151,00</t>
  </si>
  <si>
    <t>111 949,00</t>
  </si>
  <si>
    <t>5 000,00</t>
  </si>
  <si>
    <t>4 000,00</t>
  </si>
  <si>
    <t>1 000,00</t>
  </si>
  <si>
    <t>Razem:</t>
  </si>
  <si>
    <t>46 421 573,00</t>
  </si>
  <si>
    <t>Plan budżetu na rok 2007</t>
  </si>
  <si>
    <t xml:space="preserve">Dochody  związane z realizacją zadań rządowych,                         które podlegają przekazaniu do budżetu państwa  </t>
  </si>
  <si>
    <t>Plan na rok 2007</t>
  </si>
  <si>
    <t>Dochody  razem:</t>
  </si>
  <si>
    <t>Dział 010 Rolnictwo i łowiectwo</t>
  </si>
  <si>
    <t>Rozdział 01008 Melioracje wodne</t>
  </si>
  <si>
    <t>Wpływy z różnych opłat</t>
  </si>
  <si>
    <t>Dział 700 - Gospodarka mieszkaniowa</t>
  </si>
  <si>
    <t>Rozdział 70005 - Gospodarka gruntami i nieruchom.</t>
  </si>
  <si>
    <t>Wpływy z opłat za zarząd, użytkowanie i użytkowanie wieczyste nieruchomości</t>
  </si>
  <si>
    <t>0470</t>
  </si>
  <si>
    <t>0690</t>
  </si>
  <si>
    <t>z dnia …………….</t>
  </si>
  <si>
    <t xml:space="preserve">Załącznik Nr 15 </t>
  </si>
  <si>
    <t>do  uchwały Rady Powiatu nr ………</t>
  </si>
  <si>
    <t xml:space="preserve"> § 3249</t>
  </si>
  <si>
    <t>§ 3248</t>
  </si>
  <si>
    <t>Z tego : 2007r ZPORR</t>
  </si>
  <si>
    <t>Priorytet: 2</t>
  </si>
  <si>
    <t>Działanie: 2.2</t>
  </si>
  <si>
    <t>Program: ZPORR</t>
  </si>
  <si>
    <t>Nazwa projektu:Studia bez barier - program stypendialny na rok szkolny 2006/2007</t>
  </si>
  <si>
    <t>dział 854 roz.80415</t>
  </si>
  <si>
    <t>dział 854 rozdz.85415</t>
  </si>
  <si>
    <t xml:space="preserve">Nazwa projektu: </t>
  </si>
  <si>
    <t>Kategoria interwencji funduszy            strukturalnych</t>
  </si>
  <si>
    <t>Licea ogólnokształcace</t>
  </si>
  <si>
    <t>Budowa lądowiska dla śmigłowców ratunkowych i zakup karetki przewozowej dla Zespołu Opieki Zdrowotnej Szpitala Powiatowego                 w Sochaczewie</t>
  </si>
  <si>
    <t xml:space="preserve">145 180 pozyskane               z Urz. Marsz.           22 197 pozyskane                z ZOZ Sochaczew  </t>
  </si>
  <si>
    <t>Wdrożenie nowoczesnrj diagnostyki gastroenterologicznej w Szpitalu Powiatowym w Sochaczewie</t>
  </si>
  <si>
    <t>50 713 pozyskane            z Urz. Woj.</t>
  </si>
  <si>
    <t>Zarząd Powiatu              w Sochaczewie</t>
  </si>
  <si>
    <t>Powiatowy Zarząd Dróg                           w Sochaczewie</t>
  </si>
  <si>
    <t>Zarząd Powiatu          w Sochaczewie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</si>
</sst>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3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.75"/>
      <color indexed="8"/>
      <name val="Arial"/>
      <family val="2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5" fillId="0" borderId="0" xfId="0" applyFont="1" applyAlignment="1">
      <alignment horizontal="left" vertical="center" wrapText="1"/>
    </xf>
    <xf numFmtId="0" fontId="11" fillId="0" borderId="0" xfId="18" applyFont="1">
      <alignment/>
      <protection/>
    </xf>
    <xf numFmtId="0" fontId="12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0" fillId="2" borderId="1" xfId="18" applyFont="1" applyFill="1" applyBorder="1" applyAlignment="1">
      <alignment horizontal="center" vertical="center" wrapText="1"/>
      <protection/>
    </xf>
    <xf numFmtId="0" fontId="10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4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8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 indent="1"/>
    </xf>
    <xf numFmtId="0" fontId="17" fillId="0" borderId="1" xfId="0" applyFont="1" applyBorder="1" applyAlignment="1">
      <alignment wrapText="1"/>
    </xf>
    <xf numFmtId="0" fontId="14" fillId="0" borderId="1" xfId="0" applyFont="1" applyBorder="1" applyAlignment="1">
      <alignment horizontal="left" wrapText="1" indent="1"/>
    </xf>
    <xf numFmtId="0" fontId="14" fillId="0" borderId="1" xfId="0" applyFont="1" applyBorder="1" applyAlignment="1">
      <alignment horizontal="left" wrapText="1" indent="8"/>
    </xf>
    <xf numFmtId="0" fontId="14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0" fillId="0" borderId="0" xfId="18" applyFont="1">
      <alignment/>
      <protection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22" fillId="0" borderId="0" xfId="18" applyFont="1">
      <alignment/>
      <protection/>
    </xf>
    <xf numFmtId="0" fontId="0" fillId="0" borderId="2" xfId="0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1" xfId="0" applyFont="1" applyBorder="1" applyAlignment="1">
      <alignment wrapText="1"/>
    </xf>
    <xf numFmtId="0" fontId="0" fillId="0" borderId="9" xfId="0" applyBorder="1" applyAlignment="1">
      <alignment vertical="center" wrapText="1"/>
    </xf>
    <xf numFmtId="49" fontId="14" fillId="0" borderId="2" xfId="0" applyNumberFormat="1" applyFont="1" applyBorder="1" applyAlignment="1">
      <alignment vertical="top" wrapText="1"/>
    </xf>
    <xf numFmtId="49" fontId="14" fillId="0" borderId="3" xfId="0" applyNumberFormat="1" applyFont="1" applyBorder="1" applyAlignment="1">
      <alignment vertical="top" wrapText="1"/>
    </xf>
    <xf numFmtId="49" fontId="14" fillId="0" borderId="4" xfId="0" applyNumberFormat="1" applyFont="1" applyBorder="1" applyAlignment="1">
      <alignment vertical="top" wrapText="1"/>
    </xf>
    <xf numFmtId="49" fontId="14" fillId="0" borderId="7" xfId="0" applyNumberFormat="1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3" fontId="14" fillId="0" borderId="2" xfId="0" applyNumberFormat="1" applyFont="1" applyBorder="1" applyAlignment="1">
      <alignment vertical="top" wrapText="1"/>
    </xf>
    <xf numFmtId="3" fontId="14" fillId="0" borderId="3" xfId="0" applyNumberFormat="1" applyFont="1" applyBorder="1" applyAlignment="1">
      <alignment vertical="top" wrapText="1"/>
    </xf>
    <xf numFmtId="3" fontId="14" fillId="0" borderId="7" xfId="0" applyNumberFormat="1" applyFont="1" applyBorder="1" applyAlignment="1">
      <alignment vertical="top" wrapText="1"/>
    </xf>
    <xf numFmtId="3" fontId="14" fillId="0" borderId="4" xfId="0" applyNumberFormat="1" applyFont="1" applyBorder="1" applyAlignment="1">
      <alignment vertical="top" wrapText="1"/>
    </xf>
    <xf numFmtId="3" fontId="17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9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7" xfId="0" applyBorder="1" applyAlignment="1">
      <alignment horizontal="left" vertical="center" indent="2"/>
    </xf>
    <xf numFmtId="0" fontId="0" fillId="0" borderId="7" xfId="0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3" xfId="0" applyNumberForma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4" fontId="0" fillId="0" borderId="6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0" fontId="10" fillId="0" borderId="1" xfId="18" applyFont="1" applyBorder="1" applyAlignment="1">
      <alignment horizontal="center"/>
      <protection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top" wrapText="1"/>
    </xf>
    <xf numFmtId="4" fontId="17" fillId="0" borderId="1" xfId="0" applyNumberFormat="1" applyFont="1" applyBorder="1" applyAlignment="1">
      <alignment wrapText="1"/>
    </xf>
    <xf numFmtId="4" fontId="14" fillId="0" borderId="1" xfId="0" applyNumberFormat="1" applyFont="1" applyBorder="1" applyAlignment="1">
      <alignment wrapText="1"/>
    </xf>
    <xf numFmtId="4" fontId="17" fillId="0" borderId="1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left" vertical="center" wrapText="1"/>
    </xf>
    <xf numFmtId="0" fontId="11" fillId="0" borderId="1" xfId="18" applyFont="1" applyBorder="1">
      <alignment/>
      <protection/>
    </xf>
    <xf numFmtId="0" fontId="11" fillId="0" borderId="1" xfId="18" applyFont="1" applyBorder="1" applyAlignment="1">
      <alignment wrapText="1"/>
      <protection/>
    </xf>
    <xf numFmtId="0" fontId="11" fillId="0" borderId="1" xfId="18" applyFont="1" applyBorder="1" applyAlignment="1">
      <alignment/>
      <protection/>
    </xf>
    <xf numFmtId="0" fontId="0" fillId="0" borderId="6" xfId="0" applyBorder="1" applyAlignment="1">
      <alignment horizontal="center" vertical="center"/>
    </xf>
    <xf numFmtId="0" fontId="11" fillId="0" borderId="6" xfId="18" applyFont="1" applyBorder="1">
      <alignment/>
      <protection/>
    </xf>
    <xf numFmtId="4" fontId="11" fillId="0" borderId="1" xfId="18" applyNumberFormat="1" applyFont="1" applyBorder="1">
      <alignment/>
      <protection/>
    </xf>
    <xf numFmtId="4" fontId="11" fillId="0" borderId="1" xfId="18" applyNumberFormat="1" applyFont="1" applyBorder="1" applyAlignment="1">
      <alignment/>
      <protection/>
    </xf>
    <xf numFmtId="4" fontId="11" fillId="0" borderId="1" xfId="18" applyNumberFormat="1" applyFont="1" applyBorder="1" applyAlignment="1">
      <alignment wrapText="1"/>
      <protection/>
    </xf>
    <xf numFmtId="4" fontId="10" fillId="0" borderId="1" xfId="18" applyNumberFormat="1" applyFont="1" applyBorder="1">
      <alignment/>
      <protection/>
    </xf>
    <xf numFmtId="0" fontId="10" fillId="0" borderId="9" xfId="18" applyFont="1" applyBorder="1" applyAlignment="1">
      <alignment horizontal="center"/>
      <protection/>
    </xf>
    <xf numFmtId="0" fontId="10" fillId="0" borderId="9" xfId="18" applyFont="1" applyBorder="1">
      <alignment/>
      <protection/>
    </xf>
    <xf numFmtId="49" fontId="11" fillId="0" borderId="1" xfId="18" applyNumberFormat="1" applyFont="1" applyBorder="1" applyAlignment="1">
      <alignment horizontal="center"/>
      <protection/>
    </xf>
    <xf numFmtId="4" fontId="0" fillId="0" borderId="2" xfId="0" applyNumberFormat="1" applyBorder="1" applyAlignment="1">
      <alignment horizontal="center" vertical="center"/>
    </xf>
    <xf numFmtId="4" fontId="0" fillId="0" borderId="2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" fontId="4" fillId="0" borderId="6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0" fontId="0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49" fontId="27" fillId="3" borderId="16" xfId="0" applyFont="1" applyAlignment="1">
      <alignment horizontal="center" vertical="center" wrapText="1"/>
    </xf>
    <xf numFmtId="0" fontId="24" fillId="0" borderId="0" xfId="0" applyNumberForma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Alignment="1" applyProtection="1">
      <alignment horizontal="right" vertical="top" wrapText="1"/>
      <protection locked="0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49" fontId="29" fillId="3" borderId="17" xfId="0" applyAlignment="1">
      <alignment horizontal="center" vertical="center" wrapText="1"/>
    </xf>
    <xf numFmtId="49" fontId="29" fillId="3" borderId="16" xfId="0" applyAlignment="1">
      <alignment horizontal="right" vertical="center" wrapText="1"/>
    </xf>
    <xf numFmtId="0" fontId="11" fillId="0" borderId="1" xfId="18" applyFont="1" applyBorder="1" applyAlignment="1">
      <alignment horizontal="center"/>
      <protection/>
    </xf>
    <xf numFmtId="0" fontId="11" fillId="0" borderId="1" xfId="18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3" fontId="5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49" fontId="0" fillId="0" borderId="0" xfId="0" applyNumberFormat="1" applyAlignment="1">
      <alignment horizontal="center"/>
    </xf>
    <xf numFmtId="0" fontId="11" fillId="0" borderId="1" xfId="18" applyFont="1" applyBorder="1" applyAlignment="1">
      <alignment horizontal="right"/>
      <protection/>
    </xf>
    <xf numFmtId="0" fontId="11" fillId="0" borderId="1" xfId="18" applyFont="1" applyBorder="1" applyAlignment="1">
      <alignment horizontal="center" wrapText="1"/>
      <protection/>
    </xf>
    <xf numFmtId="4" fontId="11" fillId="0" borderId="1" xfId="18" applyNumberFormat="1" applyFont="1" applyBorder="1" applyAlignment="1">
      <alignment horizontal="center"/>
      <protection/>
    </xf>
    <xf numFmtId="0" fontId="8" fillId="0" borderId="0" xfId="0" applyFont="1" applyAlignment="1">
      <alignment/>
    </xf>
    <xf numFmtId="0" fontId="10" fillId="0" borderId="1" xfId="18" applyFont="1" applyBorder="1" applyAlignment="1">
      <alignment wrapText="1"/>
      <protection/>
    </xf>
    <xf numFmtId="0" fontId="8" fillId="0" borderId="0" xfId="0" applyFont="1" applyBorder="1" applyAlignment="1">
      <alignment/>
    </xf>
    <xf numFmtId="4" fontId="0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/>
    </xf>
    <xf numFmtId="0" fontId="16" fillId="0" borderId="1" xfId="0" applyFont="1" applyBorder="1" applyAlignment="1">
      <alignment vertical="center"/>
    </xf>
    <xf numFmtId="49" fontId="27" fillId="4" borderId="16" xfId="0" applyFill="1" applyAlignment="1">
      <alignment horizontal="center" vertical="center" wrapText="1"/>
    </xf>
    <xf numFmtId="49" fontId="28" fillId="4" borderId="16" xfId="0" applyFill="1" applyAlignment="1">
      <alignment horizontal="center" vertical="center" wrapText="1"/>
    </xf>
    <xf numFmtId="49" fontId="27" fillId="4" borderId="16" xfId="0" applyFill="1" applyAlignment="1">
      <alignment horizontal="right" vertical="center" wrapText="1"/>
    </xf>
    <xf numFmtId="0" fontId="24" fillId="5" borderId="0" xfId="0" applyNumberFormat="1" applyFill="1" applyBorder="1" applyAlignment="1" applyProtection="1">
      <alignment horizontal="left"/>
      <protection locked="0"/>
    </xf>
    <xf numFmtId="49" fontId="29" fillId="3" borderId="17" xfId="0" applyFill="1" applyAlignment="1">
      <alignment horizontal="center" vertical="center" wrapText="1"/>
    </xf>
    <xf numFmtId="0" fontId="0" fillId="5" borderId="0" xfId="0" applyFill="1" applyAlignment="1">
      <alignment/>
    </xf>
    <xf numFmtId="49" fontId="29" fillId="4" borderId="16" xfId="0" applyFill="1" applyAlignment="1">
      <alignment horizontal="center" vertical="center" wrapText="1"/>
    </xf>
    <xf numFmtId="49" fontId="29" fillId="4" borderId="16" xfId="0" applyFill="1" applyAlignment="1">
      <alignment horizontal="right" vertical="center" wrapText="1"/>
    </xf>
    <xf numFmtId="49" fontId="30" fillId="3" borderId="20" xfId="0" applyFill="1" applyAlignment="1">
      <alignment horizontal="center" vertical="center" wrapText="1"/>
    </xf>
    <xf numFmtId="49" fontId="30" fillId="3" borderId="21" xfId="0" applyFill="1" applyBorder="1" applyAlignment="1">
      <alignment horizontal="right" vertical="top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4" fontId="0" fillId="6" borderId="1" xfId="0" applyNumberFormat="1" applyFill="1" applyBorder="1" applyAlignment="1">
      <alignment vertical="center"/>
    </xf>
    <xf numFmtId="49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4" fontId="0" fillId="7" borderId="1" xfId="0" applyNumberFormat="1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vertical="center"/>
    </xf>
    <xf numFmtId="3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4" fontId="0" fillId="0" borderId="7" xfId="0" applyNumberFormat="1" applyBorder="1" applyAlignment="1">
      <alignment vertical="center" wrapText="1"/>
    </xf>
    <xf numFmtId="3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0" fillId="0" borderId="22" xfId="0" applyNumberForma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3" fontId="0" fillId="0" borderId="8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0" fillId="0" borderId="8" xfId="0" applyNumberForma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5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/>
    </xf>
    <xf numFmtId="3" fontId="0" fillId="5" borderId="8" xfId="0" applyNumberFormat="1" applyFill="1" applyBorder="1" applyAlignment="1">
      <alignment horizontal="center" vertical="center" wrapText="1"/>
    </xf>
    <xf numFmtId="3" fontId="0" fillId="5" borderId="22" xfId="0" applyNumberForma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0" fontId="0" fillId="5" borderId="3" xfId="0" applyFill="1" applyBorder="1" applyAlignment="1">
      <alignment vertical="center"/>
    </xf>
    <xf numFmtId="0" fontId="0" fillId="5" borderId="3" xfId="0" applyFill="1" applyBorder="1" applyAlignment="1">
      <alignment horizontal="left" vertical="center" indent="2"/>
    </xf>
    <xf numFmtId="4" fontId="0" fillId="5" borderId="3" xfId="0" applyNumberFormat="1" applyFill="1" applyBorder="1" applyAlignment="1">
      <alignment vertical="center"/>
    </xf>
    <xf numFmtId="4" fontId="0" fillId="5" borderId="3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0" fillId="5" borderId="7" xfId="0" applyFill="1" applyBorder="1" applyAlignment="1">
      <alignment horizontal="left" vertical="center" indent="2"/>
    </xf>
    <xf numFmtId="4" fontId="0" fillId="5" borderId="7" xfId="0" applyNumberFormat="1" applyFill="1" applyBorder="1" applyAlignment="1">
      <alignment horizontal="right" vertical="center"/>
    </xf>
    <xf numFmtId="4" fontId="0" fillId="5" borderId="7" xfId="0" applyNumberFormat="1" applyFill="1" applyBorder="1" applyAlignment="1">
      <alignment vertical="center"/>
    </xf>
    <xf numFmtId="4" fontId="0" fillId="5" borderId="7" xfId="0" applyNumberForma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4" fontId="0" fillId="5" borderId="3" xfId="0" applyNumberFormat="1" applyFill="1" applyBorder="1" applyAlignment="1">
      <alignment horizontal="right" vertical="center"/>
    </xf>
    <xf numFmtId="0" fontId="11" fillId="0" borderId="29" xfId="18" applyFont="1" applyBorder="1" applyAlignment="1">
      <alignment horizontal="center"/>
      <protection/>
    </xf>
    <xf numFmtId="0" fontId="11" fillId="0" borderId="19" xfId="18" applyFont="1" applyBorder="1" applyAlignment="1">
      <alignment horizontal="center"/>
      <protection/>
    </xf>
    <xf numFmtId="0" fontId="11" fillId="0" borderId="30" xfId="18" applyFont="1" applyBorder="1" applyAlignment="1">
      <alignment horizontal="center"/>
      <protection/>
    </xf>
    <xf numFmtId="0" fontId="8" fillId="0" borderId="26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7" xfId="0" applyFont="1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2" borderId="1" xfId="18" applyFont="1" applyFill="1" applyBorder="1" applyAlignment="1">
      <alignment horizontal="center" vertical="center" wrapText="1"/>
      <protection/>
    </xf>
    <xf numFmtId="0" fontId="10" fillId="2" borderId="1" xfId="18" applyFont="1" applyFill="1" applyBorder="1" applyAlignment="1">
      <alignment horizontal="center" vertical="center"/>
      <protection/>
    </xf>
    <xf numFmtId="0" fontId="17" fillId="0" borderId="0" xfId="18" applyFont="1" applyAlignment="1">
      <alignment horizontal="center"/>
      <protection/>
    </xf>
    <xf numFmtId="0" fontId="10" fillId="0" borderId="31" xfId="18" applyFont="1" applyBorder="1" applyAlignment="1">
      <alignment horizontal="center"/>
      <protection/>
    </xf>
    <xf numFmtId="0" fontId="10" fillId="0" borderId="32" xfId="18" applyFont="1" applyBorder="1" applyAlignment="1">
      <alignment horizontal="center"/>
      <protection/>
    </xf>
    <xf numFmtId="0" fontId="11" fillId="0" borderId="1" xfId="18" applyFont="1" applyBorder="1" applyAlignment="1">
      <alignment horizontal="center"/>
      <protection/>
    </xf>
    <xf numFmtId="0" fontId="10" fillId="0" borderId="12" xfId="18" applyFont="1" applyBorder="1" applyAlignment="1">
      <alignment horizontal="center"/>
      <protection/>
    </xf>
    <xf numFmtId="0" fontId="10" fillId="0" borderId="15" xfId="18" applyFont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11" fillId="0" borderId="8" xfId="18" applyFont="1" applyBorder="1" applyAlignment="1">
      <alignment horizontal="center" vertical="center"/>
      <protection/>
    </xf>
    <xf numFmtId="49" fontId="29" fillId="3" borderId="16" xfId="0" applyAlignment="1">
      <alignment horizontal="center" vertical="center" wrapText="1"/>
    </xf>
    <xf numFmtId="49" fontId="29" fillId="3" borderId="16" xfId="0" applyAlignment="1">
      <alignment horizontal="left" vertical="center" wrapText="1"/>
    </xf>
    <xf numFmtId="49" fontId="28" fillId="3" borderId="20" xfId="0" applyAlignment="1">
      <alignment horizontal="center" vertical="center" wrapText="1"/>
    </xf>
    <xf numFmtId="0" fontId="24" fillId="0" borderId="0" xfId="0" applyNumberFormat="1" applyFill="1" applyBorder="1" applyAlignment="1" applyProtection="1">
      <alignment horizontal="left"/>
      <protection locked="0"/>
    </xf>
    <xf numFmtId="49" fontId="27" fillId="3" borderId="16" xfId="0" applyFont="1" applyAlignment="1">
      <alignment horizontal="center" vertical="center" wrapText="1"/>
    </xf>
    <xf numFmtId="49" fontId="27" fillId="3" borderId="33" xfId="0" applyFont="1" applyBorder="1" applyAlignment="1">
      <alignment horizontal="center" vertical="center" wrapText="1"/>
    </xf>
    <xf numFmtId="49" fontId="27" fillId="3" borderId="34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7" fillId="4" borderId="16" xfId="0" applyFill="1" applyAlignment="1">
      <alignment horizontal="left" vertical="center" wrapText="1"/>
    </xf>
    <xf numFmtId="49" fontId="27" fillId="4" borderId="16" xfId="0" applyFill="1" applyAlignment="1">
      <alignment horizontal="center" vertical="center" wrapText="1"/>
    </xf>
    <xf numFmtId="49" fontId="28" fillId="4" borderId="16" xfId="0" applyFill="1" applyAlignment="1">
      <alignment horizontal="center" vertical="center" wrapText="1"/>
    </xf>
    <xf numFmtId="49" fontId="29" fillId="4" borderId="16" xfId="0" applyFill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1" xfId="18" applyFont="1" applyBorder="1" applyAlignment="1">
      <alignment horizontal="center"/>
      <protection/>
    </xf>
    <xf numFmtId="0" fontId="22" fillId="0" borderId="0" xfId="18" applyFont="1" applyAlignment="1">
      <alignment horizontal="left"/>
      <protection/>
    </xf>
    <xf numFmtId="0" fontId="11" fillId="0" borderId="1" xfId="18" applyFont="1" applyBorder="1" applyAlignment="1">
      <alignment horizontal="center" vertical="center"/>
      <protection/>
    </xf>
    <xf numFmtId="0" fontId="11" fillId="0" borderId="26" xfId="18" applyFont="1" applyBorder="1" applyAlignment="1">
      <alignment/>
      <protection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8" fillId="0" borderId="26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17" fillId="0" borderId="0" xfId="18" applyFont="1" applyBorder="1" applyAlignment="1">
      <alignment horizontal="center"/>
      <protection/>
    </xf>
    <xf numFmtId="0" fontId="10" fillId="2" borderId="6" xfId="18" applyFont="1" applyFill="1" applyBorder="1" applyAlignment="1">
      <alignment horizontal="center" vertical="center"/>
      <protection/>
    </xf>
    <xf numFmtId="0" fontId="10" fillId="2" borderId="6" xfId="18" applyFont="1" applyFill="1" applyBorder="1" applyAlignment="1">
      <alignment horizontal="center" vertical="center" wrapText="1"/>
      <protection/>
    </xf>
    <xf numFmtId="168" fontId="11" fillId="0" borderId="1" xfId="18" applyNumberFormat="1" applyFont="1" applyBorder="1" applyAlignment="1">
      <alignment horizontal="center" vertical="center"/>
      <protection/>
    </xf>
    <xf numFmtId="0" fontId="22" fillId="0" borderId="0" xfId="18" applyFont="1" applyBorder="1" applyAlignment="1">
      <alignment horizontal="left"/>
      <protection/>
    </xf>
    <xf numFmtId="0" fontId="22" fillId="0" borderId="28" xfId="18" applyFont="1" applyBorder="1" applyAlignment="1">
      <alignment horizontal="left"/>
      <protection/>
    </xf>
    <xf numFmtId="49" fontId="11" fillId="0" borderId="8" xfId="18" applyNumberFormat="1" applyFont="1" applyBorder="1" applyAlignment="1">
      <alignment horizontal="center" vertical="center"/>
      <protection/>
    </xf>
    <xf numFmtId="49" fontId="11" fillId="0" borderId="9" xfId="18" applyNumberFormat="1" applyFont="1" applyBorder="1" applyAlignment="1">
      <alignment horizontal="center" vertical="center"/>
      <protection/>
    </xf>
    <xf numFmtId="49" fontId="11" fillId="0" borderId="6" xfId="18" applyNumberFormat="1" applyFont="1" applyBorder="1" applyAlignment="1">
      <alignment horizontal="center" vertical="center"/>
      <protection/>
    </xf>
    <xf numFmtId="0" fontId="11" fillId="0" borderId="1" xfId="18" applyFont="1" applyBorder="1" applyAlignment="1">
      <alignment horizontal="right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18" xfId="0" applyFont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selection activeCell="B8" sqref="B8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9.375" style="0" customWidth="1"/>
    <col min="5" max="5" width="5.75390625" style="0" hidden="1" customWidth="1"/>
    <col min="7" max="7" width="43.375" style="0" customWidth="1"/>
    <col min="8" max="8" width="13.25390625" style="0" customWidth="1"/>
  </cols>
  <sheetData>
    <row r="1" spans="1:8" ht="51" customHeight="1">
      <c r="A1" s="205"/>
      <c r="B1" s="205"/>
      <c r="C1" s="205"/>
      <c r="D1" s="205"/>
      <c r="E1" s="205"/>
      <c r="F1" s="206"/>
      <c r="G1" s="206"/>
      <c r="H1" s="206"/>
    </row>
    <row r="2" spans="1:8" ht="12.75">
      <c r="A2" s="205"/>
      <c r="B2" s="205"/>
      <c r="C2" s="205"/>
      <c r="D2" s="205"/>
      <c r="E2" s="205"/>
      <c r="F2" s="206"/>
      <c r="G2" s="206"/>
      <c r="H2" s="206"/>
    </row>
    <row r="3" spans="1:8" ht="15.75">
      <c r="A3" s="325" t="s">
        <v>214</v>
      </c>
      <c r="B3" s="325"/>
      <c r="C3" s="325"/>
      <c r="D3" s="325"/>
      <c r="E3" s="325"/>
      <c r="F3" s="325"/>
      <c r="G3" s="325"/>
      <c r="H3" s="325"/>
    </row>
    <row r="4" spans="1:8" ht="25.5">
      <c r="A4" s="207"/>
      <c r="B4" s="204" t="s">
        <v>2</v>
      </c>
      <c r="C4" s="204" t="s">
        <v>3</v>
      </c>
      <c r="D4" s="322" t="s">
        <v>382</v>
      </c>
      <c r="E4" s="322"/>
      <c r="F4" s="323" t="s">
        <v>482</v>
      </c>
      <c r="G4" s="324"/>
      <c r="H4" s="204" t="s">
        <v>483</v>
      </c>
    </row>
    <row r="5" spans="1:8" s="241" customFormat="1" ht="15">
      <c r="A5" s="239"/>
      <c r="B5" s="236" t="s">
        <v>221</v>
      </c>
      <c r="C5" s="237"/>
      <c r="D5" s="327"/>
      <c r="E5" s="327"/>
      <c r="F5" s="326" t="s">
        <v>484</v>
      </c>
      <c r="G5" s="326"/>
      <c r="H5" s="238" t="s">
        <v>485</v>
      </c>
    </row>
    <row r="6" spans="1:8" s="241" customFormat="1" ht="15">
      <c r="A6" s="239"/>
      <c r="B6" s="240"/>
      <c r="C6" s="242" t="s">
        <v>222</v>
      </c>
      <c r="D6" s="328"/>
      <c r="E6" s="328"/>
      <c r="F6" s="329" t="s">
        <v>486</v>
      </c>
      <c r="G6" s="329"/>
      <c r="H6" s="243" t="s">
        <v>487</v>
      </c>
    </row>
    <row r="7" spans="1:8" ht="37.5" customHeight="1">
      <c r="A7" s="205"/>
      <c r="B7" s="208"/>
      <c r="C7" s="208"/>
      <c r="D7" s="318" t="s">
        <v>488</v>
      </c>
      <c r="E7" s="318"/>
      <c r="F7" s="319" t="s">
        <v>489</v>
      </c>
      <c r="G7" s="319"/>
      <c r="H7" s="209" t="s">
        <v>487</v>
      </c>
    </row>
    <row r="8" spans="1:8" s="241" customFormat="1" ht="15">
      <c r="A8" s="239"/>
      <c r="B8" s="240"/>
      <c r="C8" s="242" t="s">
        <v>344</v>
      </c>
      <c r="D8" s="328"/>
      <c r="E8" s="328"/>
      <c r="F8" s="329" t="s">
        <v>490</v>
      </c>
      <c r="G8" s="329"/>
      <c r="H8" s="243" t="s">
        <v>491</v>
      </c>
    </row>
    <row r="9" spans="1:8" ht="30" customHeight="1">
      <c r="A9" s="205"/>
      <c r="B9" s="208"/>
      <c r="C9" s="208"/>
      <c r="D9" s="318" t="s">
        <v>492</v>
      </c>
      <c r="E9" s="318"/>
      <c r="F9" s="319" t="s">
        <v>493</v>
      </c>
      <c r="G9" s="319"/>
      <c r="H9" s="209" t="s">
        <v>491</v>
      </c>
    </row>
    <row r="10" spans="1:8" s="241" customFormat="1" ht="15">
      <c r="A10" s="239"/>
      <c r="B10" s="240"/>
      <c r="C10" s="242" t="s">
        <v>223</v>
      </c>
      <c r="D10" s="328"/>
      <c r="E10" s="328"/>
      <c r="F10" s="329" t="s">
        <v>247</v>
      </c>
      <c r="G10" s="329"/>
      <c r="H10" s="243" t="s">
        <v>494</v>
      </c>
    </row>
    <row r="11" spans="1:8" ht="37.5" customHeight="1">
      <c r="A11" s="205"/>
      <c r="B11" s="208"/>
      <c r="C11" s="208"/>
      <c r="D11" s="318" t="s">
        <v>495</v>
      </c>
      <c r="E11" s="318"/>
      <c r="F11" s="319" t="s">
        <v>496</v>
      </c>
      <c r="G11" s="319"/>
      <c r="H11" s="209" t="s">
        <v>494</v>
      </c>
    </row>
    <row r="12" spans="1:8" s="241" customFormat="1" ht="15">
      <c r="A12" s="239"/>
      <c r="B12" s="236" t="s">
        <v>226</v>
      </c>
      <c r="C12" s="237"/>
      <c r="D12" s="327"/>
      <c r="E12" s="327"/>
      <c r="F12" s="326" t="s">
        <v>252</v>
      </c>
      <c r="G12" s="326"/>
      <c r="H12" s="238" t="s">
        <v>497</v>
      </c>
    </row>
    <row r="13" spans="1:8" s="241" customFormat="1" ht="15">
      <c r="A13" s="239"/>
      <c r="B13" s="240"/>
      <c r="C13" s="242" t="s">
        <v>227</v>
      </c>
      <c r="D13" s="328"/>
      <c r="E13" s="328"/>
      <c r="F13" s="329" t="s">
        <v>253</v>
      </c>
      <c r="G13" s="329"/>
      <c r="H13" s="243" t="s">
        <v>497</v>
      </c>
    </row>
    <row r="14" spans="1:8" ht="12.75">
      <c r="A14" s="205"/>
      <c r="B14" s="208"/>
      <c r="C14" s="208"/>
      <c r="D14" s="318" t="s">
        <v>391</v>
      </c>
      <c r="E14" s="318"/>
      <c r="F14" s="319" t="s">
        <v>395</v>
      </c>
      <c r="G14" s="319"/>
      <c r="H14" s="209" t="s">
        <v>497</v>
      </c>
    </row>
    <row r="15" spans="1:8" s="241" customFormat="1" ht="15">
      <c r="A15" s="239"/>
      <c r="B15" s="236" t="s">
        <v>228</v>
      </c>
      <c r="C15" s="237"/>
      <c r="D15" s="327"/>
      <c r="E15" s="327"/>
      <c r="F15" s="326" t="s">
        <v>254</v>
      </c>
      <c r="G15" s="326"/>
      <c r="H15" s="238" t="s">
        <v>498</v>
      </c>
    </row>
    <row r="16" spans="1:8" s="241" customFormat="1" ht="15">
      <c r="A16" s="239"/>
      <c r="B16" s="240"/>
      <c r="C16" s="242" t="s">
        <v>229</v>
      </c>
      <c r="D16" s="328"/>
      <c r="E16" s="328"/>
      <c r="F16" s="329" t="s">
        <v>255</v>
      </c>
      <c r="G16" s="329"/>
      <c r="H16" s="243" t="s">
        <v>498</v>
      </c>
    </row>
    <row r="17" spans="1:8" ht="42" customHeight="1">
      <c r="A17" s="205"/>
      <c r="B17" s="208"/>
      <c r="C17" s="208"/>
      <c r="D17" s="318" t="s">
        <v>499</v>
      </c>
      <c r="E17" s="318"/>
      <c r="F17" s="319" t="s">
        <v>500</v>
      </c>
      <c r="G17" s="319"/>
      <c r="H17" s="209" t="s">
        <v>501</v>
      </c>
    </row>
    <row r="18" spans="1:8" ht="12.75">
      <c r="A18" s="205"/>
      <c r="B18" s="208"/>
      <c r="C18" s="208"/>
      <c r="D18" s="318" t="s">
        <v>502</v>
      </c>
      <c r="E18" s="318"/>
      <c r="F18" s="319" t="s">
        <v>503</v>
      </c>
      <c r="G18" s="319"/>
      <c r="H18" s="209" t="s">
        <v>504</v>
      </c>
    </row>
    <row r="19" spans="1:8" ht="12.75">
      <c r="A19" s="205"/>
      <c r="B19" s="208"/>
      <c r="C19" s="208"/>
      <c r="D19" s="318" t="s">
        <v>391</v>
      </c>
      <c r="E19" s="318"/>
      <c r="F19" s="319" t="s">
        <v>395</v>
      </c>
      <c r="G19" s="319"/>
      <c r="H19" s="209" t="s">
        <v>505</v>
      </c>
    </row>
    <row r="20" spans="1:8" ht="36" customHeight="1">
      <c r="A20" s="205"/>
      <c r="B20" s="208"/>
      <c r="C20" s="208"/>
      <c r="D20" s="318" t="s">
        <v>488</v>
      </c>
      <c r="E20" s="318"/>
      <c r="F20" s="319" t="s">
        <v>489</v>
      </c>
      <c r="G20" s="319"/>
      <c r="H20" s="209" t="s">
        <v>506</v>
      </c>
    </row>
    <row r="21" spans="1:8" ht="31.5" customHeight="1">
      <c r="A21" s="205"/>
      <c r="B21" s="208"/>
      <c r="C21" s="208"/>
      <c r="D21" s="318" t="s">
        <v>492</v>
      </c>
      <c r="E21" s="318"/>
      <c r="F21" s="319" t="s">
        <v>493</v>
      </c>
      <c r="G21" s="319"/>
      <c r="H21" s="209" t="s">
        <v>507</v>
      </c>
    </row>
    <row r="22" spans="1:8" ht="15">
      <c r="A22" s="205"/>
      <c r="B22" s="236" t="s">
        <v>230</v>
      </c>
      <c r="C22" s="237"/>
      <c r="D22" s="327"/>
      <c r="E22" s="327"/>
      <c r="F22" s="326" t="s">
        <v>291</v>
      </c>
      <c r="G22" s="326"/>
      <c r="H22" s="238" t="s">
        <v>508</v>
      </c>
    </row>
    <row r="23" spans="1:8" ht="15">
      <c r="A23" s="205"/>
      <c r="B23" s="240"/>
      <c r="C23" s="242" t="s">
        <v>231</v>
      </c>
      <c r="D23" s="328"/>
      <c r="E23" s="328"/>
      <c r="F23" s="329" t="s">
        <v>509</v>
      </c>
      <c r="G23" s="329"/>
      <c r="H23" s="243" t="s">
        <v>487</v>
      </c>
    </row>
    <row r="24" spans="1:8" ht="34.5" customHeight="1">
      <c r="A24" s="205"/>
      <c r="B24" s="208"/>
      <c r="C24" s="208"/>
      <c r="D24" s="318" t="s">
        <v>488</v>
      </c>
      <c r="E24" s="318"/>
      <c r="F24" s="319" t="s">
        <v>489</v>
      </c>
      <c r="G24" s="319"/>
      <c r="H24" s="209" t="s">
        <v>487</v>
      </c>
    </row>
    <row r="25" spans="1:8" ht="15">
      <c r="A25" s="205"/>
      <c r="B25" s="208"/>
      <c r="C25" s="242" t="s">
        <v>232</v>
      </c>
      <c r="D25" s="328"/>
      <c r="E25" s="328"/>
      <c r="F25" s="329" t="s">
        <v>293</v>
      </c>
      <c r="G25" s="329"/>
      <c r="H25" s="243" t="s">
        <v>506</v>
      </c>
    </row>
    <row r="26" spans="1:8" ht="34.5" customHeight="1">
      <c r="A26" s="205"/>
      <c r="B26" s="208"/>
      <c r="C26" s="208"/>
      <c r="D26" s="318" t="s">
        <v>488</v>
      </c>
      <c r="E26" s="318"/>
      <c r="F26" s="319" t="s">
        <v>489</v>
      </c>
      <c r="G26" s="319"/>
      <c r="H26" s="209" t="s">
        <v>506</v>
      </c>
    </row>
    <row r="27" spans="1:8" ht="15">
      <c r="A27" s="205"/>
      <c r="B27" s="208"/>
      <c r="C27" s="242" t="s">
        <v>233</v>
      </c>
      <c r="D27" s="328"/>
      <c r="E27" s="328"/>
      <c r="F27" s="329" t="s">
        <v>294</v>
      </c>
      <c r="G27" s="329"/>
      <c r="H27" s="243" t="s">
        <v>510</v>
      </c>
    </row>
    <row r="28" spans="1:8" ht="13.5" customHeight="1">
      <c r="A28" s="205"/>
      <c r="B28" s="208"/>
      <c r="C28" s="208"/>
      <c r="D28" s="318" t="s">
        <v>391</v>
      </c>
      <c r="E28" s="318"/>
      <c r="F28" s="319" t="s">
        <v>395</v>
      </c>
      <c r="G28" s="319"/>
      <c r="H28" s="209" t="s">
        <v>497</v>
      </c>
    </row>
    <row r="29" spans="1:8" ht="33" customHeight="1">
      <c r="A29" s="205"/>
      <c r="B29" s="208"/>
      <c r="C29" s="208"/>
      <c r="D29" s="318" t="s">
        <v>488</v>
      </c>
      <c r="E29" s="318"/>
      <c r="F29" s="319" t="s">
        <v>489</v>
      </c>
      <c r="G29" s="319"/>
      <c r="H29" s="209" t="s">
        <v>511</v>
      </c>
    </row>
    <row r="30" spans="1:8" ht="37.5" customHeight="1">
      <c r="A30" s="205"/>
      <c r="B30" s="208"/>
      <c r="C30" s="208"/>
      <c r="D30" s="318" t="s">
        <v>512</v>
      </c>
      <c r="E30" s="318"/>
      <c r="F30" s="319" t="s">
        <v>513</v>
      </c>
      <c r="G30" s="319"/>
      <c r="H30" s="209" t="s">
        <v>501</v>
      </c>
    </row>
    <row r="31" spans="1:8" ht="15">
      <c r="A31" s="205"/>
      <c r="B31" s="236" t="s">
        <v>234</v>
      </c>
      <c r="C31" s="237"/>
      <c r="D31" s="327"/>
      <c r="E31" s="327"/>
      <c r="F31" s="326" t="s">
        <v>295</v>
      </c>
      <c r="G31" s="326"/>
      <c r="H31" s="238" t="s">
        <v>514</v>
      </c>
    </row>
    <row r="32" spans="1:8" ht="15">
      <c r="A32" s="205"/>
      <c r="B32" s="208"/>
      <c r="C32" s="242" t="s">
        <v>235</v>
      </c>
      <c r="D32" s="328"/>
      <c r="E32" s="328"/>
      <c r="F32" s="329" t="s">
        <v>296</v>
      </c>
      <c r="G32" s="329"/>
      <c r="H32" s="243" t="s">
        <v>515</v>
      </c>
    </row>
    <row r="33" spans="1:8" ht="35.25" customHeight="1">
      <c r="A33" s="205"/>
      <c r="B33" s="208"/>
      <c r="C33" s="208"/>
      <c r="D33" s="318" t="s">
        <v>488</v>
      </c>
      <c r="E33" s="318"/>
      <c r="F33" s="319" t="s">
        <v>489</v>
      </c>
      <c r="G33" s="319"/>
      <c r="H33" s="209" t="s">
        <v>515</v>
      </c>
    </row>
    <row r="34" spans="1:8" ht="15">
      <c r="A34" s="205"/>
      <c r="B34" s="208"/>
      <c r="C34" s="242" t="s">
        <v>237</v>
      </c>
      <c r="D34" s="328"/>
      <c r="E34" s="328"/>
      <c r="F34" s="329" t="s">
        <v>298</v>
      </c>
      <c r="G34" s="329"/>
      <c r="H34" s="243" t="s">
        <v>516</v>
      </c>
    </row>
    <row r="35" spans="1:8" ht="12.75">
      <c r="A35" s="205"/>
      <c r="B35" s="208"/>
      <c r="C35" s="208"/>
      <c r="D35" s="318" t="s">
        <v>517</v>
      </c>
      <c r="E35" s="318"/>
      <c r="F35" s="319" t="s">
        <v>518</v>
      </c>
      <c r="G35" s="319"/>
      <c r="H35" s="209" t="s">
        <v>519</v>
      </c>
    </row>
    <row r="36" spans="1:8" ht="12.75">
      <c r="A36" s="205"/>
      <c r="B36" s="208"/>
      <c r="C36" s="208"/>
      <c r="D36" s="318" t="s">
        <v>391</v>
      </c>
      <c r="E36" s="318"/>
      <c r="F36" s="319" t="s">
        <v>395</v>
      </c>
      <c r="G36" s="319"/>
      <c r="H36" s="209" t="s">
        <v>520</v>
      </c>
    </row>
    <row r="37" spans="1:8" ht="12.75">
      <c r="A37" s="205"/>
      <c r="B37" s="208"/>
      <c r="C37" s="208"/>
      <c r="D37" s="318" t="s">
        <v>521</v>
      </c>
      <c r="E37" s="318"/>
      <c r="F37" s="319" t="s">
        <v>522</v>
      </c>
      <c r="G37" s="319"/>
      <c r="H37" s="209" t="s">
        <v>523</v>
      </c>
    </row>
    <row r="38" spans="1:8" ht="15">
      <c r="A38" s="205"/>
      <c r="B38" s="208"/>
      <c r="C38" s="242" t="s">
        <v>238</v>
      </c>
      <c r="D38" s="328"/>
      <c r="E38" s="328"/>
      <c r="F38" s="329" t="s">
        <v>299</v>
      </c>
      <c r="G38" s="329"/>
      <c r="H38" s="243" t="s">
        <v>524</v>
      </c>
    </row>
    <row r="39" spans="1:8" ht="35.25" customHeight="1">
      <c r="A39" s="205"/>
      <c r="B39" s="208"/>
      <c r="C39" s="208"/>
      <c r="D39" s="318" t="s">
        <v>488</v>
      </c>
      <c r="E39" s="318"/>
      <c r="F39" s="319" t="s">
        <v>489</v>
      </c>
      <c r="G39" s="319"/>
      <c r="H39" s="209" t="s">
        <v>524</v>
      </c>
    </row>
    <row r="40" spans="1:8" ht="15">
      <c r="A40" s="205"/>
      <c r="B40" s="236" t="s">
        <v>239</v>
      </c>
      <c r="C40" s="237"/>
      <c r="D40" s="327"/>
      <c r="E40" s="327"/>
      <c r="F40" s="326" t="s">
        <v>525</v>
      </c>
      <c r="G40" s="326"/>
      <c r="H40" s="238" t="s">
        <v>526</v>
      </c>
    </row>
    <row r="41" spans="1:8" ht="15">
      <c r="A41" s="205"/>
      <c r="B41" s="208"/>
      <c r="C41" s="242" t="s">
        <v>240</v>
      </c>
      <c r="D41" s="328"/>
      <c r="E41" s="328"/>
      <c r="F41" s="329" t="s">
        <v>527</v>
      </c>
      <c r="G41" s="329"/>
      <c r="H41" s="243" t="s">
        <v>528</v>
      </c>
    </row>
    <row r="42" spans="1:8" ht="12.75">
      <c r="A42" s="205"/>
      <c r="B42" s="208"/>
      <c r="C42" s="208"/>
      <c r="D42" s="318" t="s">
        <v>502</v>
      </c>
      <c r="E42" s="318"/>
      <c r="F42" s="319" t="s">
        <v>503</v>
      </c>
      <c r="G42" s="319"/>
      <c r="H42" s="209" t="s">
        <v>529</v>
      </c>
    </row>
    <row r="43" spans="1:8" ht="12.75">
      <c r="A43" s="205"/>
      <c r="B43" s="208"/>
      <c r="C43" s="208"/>
      <c r="D43" s="318" t="s">
        <v>391</v>
      </c>
      <c r="E43" s="318"/>
      <c r="F43" s="319" t="s">
        <v>395</v>
      </c>
      <c r="G43" s="319"/>
      <c r="H43" s="209" t="s">
        <v>530</v>
      </c>
    </row>
    <row r="44" spans="1:8" ht="37.5" customHeight="1">
      <c r="A44" s="205"/>
      <c r="B44" s="208"/>
      <c r="C44" s="208"/>
      <c r="D44" s="318" t="s">
        <v>488</v>
      </c>
      <c r="E44" s="318"/>
      <c r="F44" s="319" t="s">
        <v>489</v>
      </c>
      <c r="G44" s="319"/>
      <c r="H44" s="209" t="s">
        <v>531</v>
      </c>
    </row>
    <row r="45" spans="1:8" ht="15">
      <c r="A45" s="205"/>
      <c r="B45" s="208"/>
      <c r="C45" s="242" t="s">
        <v>241</v>
      </c>
      <c r="D45" s="328"/>
      <c r="E45" s="328"/>
      <c r="F45" s="329" t="s">
        <v>302</v>
      </c>
      <c r="G45" s="329"/>
      <c r="H45" s="243" t="s">
        <v>532</v>
      </c>
    </row>
    <row r="46" spans="1:8" ht="31.5" customHeight="1">
      <c r="A46" s="205"/>
      <c r="B46" s="208"/>
      <c r="C46" s="208"/>
      <c r="D46" s="318" t="s">
        <v>488</v>
      </c>
      <c r="E46" s="318"/>
      <c r="F46" s="319" t="s">
        <v>489</v>
      </c>
      <c r="G46" s="319"/>
      <c r="H46" s="209" t="s">
        <v>532</v>
      </c>
    </row>
    <row r="47" spans="1:8" ht="26.25" customHeight="1">
      <c r="A47" s="205"/>
      <c r="B47" s="236" t="s">
        <v>345</v>
      </c>
      <c r="C47" s="237"/>
      <c r="D47" s="327"/>
      <c r="E47" s="327"/>
      <c r="F47" s="326" t="s">
        <v>533</v>
      </c>
      <c r="G47" s="326"/>
      <c r="H47" s="238" t="s">
        <v>534</v>
      </c>
    </row>
    <row r="48" spans="1:8" ht="27" customHeight="1">
      <c r="A48" s="205"/>
      <c r="B48" s="208"/>
      <c r="C48" s="242" t="s">
        <v>346</v>
      </c>
      <c r="D48" s="328"/>
      <c r="E48" s="328"/>
      <c r="F48" s="329" t="s">
        <v>535</v>
      </c>
      <c r="G48" s="329"/>
      <c r="H48" s="243" t="s">
        <v>536</v>
      </c>
    </row>
    <row r="49" spans="1:8" ht="24.75" customHeight="1">
      <c r="A49" s="205"/>
      <c r="B49" s="208"/>
      <c r="C49" s="208"/>
      <c r="D49" s="318" t="s">
        <v>537</v>
      </c>
      <c r="E49" s="318"/>
      <c r="F49" s="319" t="s">
        <v>538</v>
      </c>
      <c r="G49" s="319"/>
      <c r="H49" s="209" t="s">
        <v>536</v>
      </c>
    </row>
    <row r="50" spans="1:8" ht="15">
      <c r="A50" s="205"/>
      <c r="B50" s="208"/>
      <c r="C50" s="242" t="s">
        <v>347</v>
      </c>
      <c r="D50" s="328"/>
      <c r="E50" s="328"/>
      <c r="F50" s="329" t="s">
        <v>539</v>
      </c>
      <c r="G50" s="329"/>
      <c r="H50" s="243" t="s">
        <v>540</v>
      </c>
    </row>
    <row r="51" spans="1:8" ht="12.75">
      <c r="A51" s="205"/>
      <c r="B51" s="208"/>
      <c r="C51" s="208"/>
      <c r="D51" s="318" t="s">
        <v>541</v>
      </c>
      <c r="E51" s="318"/>
      <c r="F51" s="319" t="s">
        <v>542</v>
      </c>
      <c r="G51" s="319"/>
      <c r="H51" s="209" t="s">
        <v>543</v>
      </c>
    </row>
    <row r="52" spans="1:8" ht="12.75">
      <c r="A52" s="205"/>
      <c r="B52" s="208"/>
      <c r="C52" s="208"/>
      <c r="D52" s="318" t="s">
        <v>544</v>
      </c>
      <c r="E52" s="318"/>
      <c r="F52" s="319" t="s">
        <v>545</v>
      </c>
      <c r="G52" s="319"/>
      <c r="H52" s="209" t="s">
        <v>546</v>
      </c>
    </row>
    <row r="53" spans="1:8" ht="15">
      <c r="A53" s="205"/>
      <c r="B53" s="236" t="s">
        <v>244</v>
      </c>
      <c r="C53" s="237"/>
      <c r="D53" s="327"/>
      <c r="E53" s="327"/>
      <c r="F53" s="326" t="s">
        <v>305</v>
      </c>
      <c r="G53" s="326"/>
      <c r="H53" s="238" t="s">
        <v>547</v>
      </c>
    </row>
    <row r="54" spans="1:8" ht="23.25" customHeight="1">
      <c r="A54" s="205"/>
      <c r="B54" s="208"/>
      <c r="C54" s="242" t="s">
        <v>348</v>
      </c>
      <c r="D54" s="328"/>
      <c r="E54" s="328"/>
      <c r="F54" s="329" t="s">
        <v>548</v>
      </c>
      <c r="G54" s="329"/>
      <c r="H54" s="243" t="s">
        <v>549</v>
      </c>
    </row>
    <row r="55" spans="1:8" ht="12.75">
      <c r="A55" s="205"/>
      <c r="B55" s="208"/>
      <c r="C55" s="208"/>
      <c r="D55" s="318" t="s">
        <v>550</v>
      </c>
      <c r="E55" s="318"/>
      <c r="F55" s="319" t="s">
        <v>551</v>
      </c>
      <c r="G55" s="319"/>
      <c r="H55" s="209" t="s">
        <v>549</v>
      </c>
    </row>
    <row r="56" spans="1:8" ht="15">
      <c r="A56" s="205"/>
      <c r="B56" s="208"/>
      <c r="C56" s="242" t="s">
        <v>349</v>
      </c>
      <c r="D56" s="328"/>
      <c r="E56" s="328"/>
      <c r="F56" s="329" t="s">
        <v>552</v>
      </c>
      <c r="G56" s="329"/>
      <c r="H56" s="243" t="s">
        <v>553</v>
      </c>
    </row>
    <row r="57" spans="1:8" ht="12.75">
      <c r="A57" s="205"/>
      <c r="B57" s="208"/>
      <c r="C57" s="208"/>
      <c r="D57" s="318" t="s">
        <v>550</v>
      </c>
      <c r="E57" s="318"/>
      <c r="F57" s="319" t="s">
        <v>551</v>
      </c>
      <c r="G57" s="319"/>
      <c r="H57" s="209" t="s">
        <v>553</v>
      </c>
    </row>
    <row r="58" spans="1:8" ht="15">
      <c r="A58" s="205"/>
      <c r="B58" s="208"/>
      <c r="C58" s="242" t="s">
        <v>350</v>
      </c>
      <c r="D58" s="328"/>
      <c r="E58" s="328"/>
      <c r="F58" s="329" t="s">
        <v>554</v>
      </c>
      <c r="G58" s="329"/>
      <c r="H58" s="243" t="s">
        <v>555</v>
      </c>
    </row>
    <row r="59" spans="1:8" ht="12.75">
      <c r="A59" s="205"/>
      <c r="B59" s="208"/>
      <c r="C59" s="208"/>
      <c r="D59" s="318" t="s">
        <v>550</v>
      </c>
      <c r="E59" s="318"/>
      <c r="F59" s="319" t="s">
        <v>551</v>
      </c>
      <c r="G59" s="319"/>
      <c r="H59" s="209" t="s">
        <v>555</v>
      </c>
    </row>
    <row r="60" spans="1:8" ht="15">
      <c r="A60" s="205"/>
      <c r="B60" s="236" t="s">
        <v>246</v>
      </c>
      <c r="C60" s="237"/>
      <c r="D60" s="327"/>
      <c r="E60" s="327"/>
      <c r="F60" s="326" t="s">
        <v>307</v>
      </c>
      <c r="G60" s="326"/>
      <c r="H60" s="238" t="s">
        <v>556</v>
      </c>
    </row>
    <row r="61" spans="1:8" ht="15">
      <c r="A61" s="205"/>
      <c r="B61" s="208"/>
      <c r="C61" s="242" t="s">
        <v>256</v>
      </c>
      <c r="D61" s="328"/>
      <c r="E61" s="328"/>
      <c r="F61" s="329" t="s">
        <v>308</v>
      </c>
      <c r="G61" s="329"/>
      <c r="H61" s="243" t="s">
        <v>557</v>
      </c>
    </row>
    <row r="62" spans="1:8" ht="35.25" customHeight="1">
      <c r="A62" s="205"/>
      <c r="B62" s="208"/>
      <c r="C62" s="208"/>
      <c r="D62" s="318" t="s">
        <v>499</v>
      </c>
      <c r="E62" s="318"/>
      <c r="F62" s="319" t="s">
        <v>500</v>
      </c>
      <c r="G62" s="319"/>
      <c r="H62" s="209" t="s">
        <v>558</v>
      </c>
    </row>
    <row r="63" spans="1:8" ht="12.75">
      <c r="A63" s="205"/>
      <c r="B63" s="208"/>
      <c r="C63" s="208"/>
      <c r="D63" s="318" t="s">
        <v>391</v>
      </c>
      <c r="E63" s="318"/>
      <c r="F63" s="319" t="s">
        <v>395</v>
      </c>
      <c r="G63" s="319"/>
      <c r="H63" s="209" t="s">
        <v>559</v>
      </c>
    </row>
    <row r="64" spans="1:8" ht="15">
      <c r="A64" s="205"/>
      <c r="B64" s="208"/>
      <c r="C64" s="242" t="s">
        <v>259</v>
      </c>
      <c r="D64" s="328"/>
      <c r="E64" s="328"/>
      <c r="F64" s="329" t="s">
        <v>311</v>
      </c>
      <c r="G64" s="329"/>
      <c r="H64" s="243" t="s">
        <v>560</v>
      </c>
    </row>
    <row r="65" spans="1:8" ht="34.5" customHeight="1">
      <c r="A65" s="205"/>
      <c r="B65" s="208"/>
      <c r="C65" s="208"/>
      <c r="D65" s="318" t="s">
        <v>499</v>
      </c>
      <c r="E65" s="318"/>
      <c r="F65" s="319" t="s">
        <v>500</v>
      </c>
      <c r="G65" s="319"/>
      <c r="H65" s="209" t="s">
        <v>561</v>
      </c>
    </row>
    <row r="66" spans="1:8" ht="12.75">
      <c r="A66" s="205"/>
      <c r="B66" s="208"/>
      <c r="C66" s="208"/>
      <c r="D66" s="318" t="s">
        <v>391</v>
      </c>
      <c r="E66" s="318"/>
      <c r="F66" s="319" t="s">
        <v>395</v>
      </c>
      <c r="G66" s="319"/>
      <c r="H66" s="209" t="s">
        <v>562</v>
      </c>
    </row>
    <row r="67" spans="1:8" ht="15">
      <c r="A67" s="205"/>
      <c r="B67" s="208"/>
      <c r="C67" s="242" t="s">
        <v>261</v>
      </c>
      <c r="D67" s="328"/>
      <c r="E67" s="328"/>
      <c r="F67" s="329" t="s">
        <v>313</v>
      </c>
      <c r="G67" s="329"/>
      <c r="H67" s="243" t="s">
        <v>563</v>
      </c>
    </row>
    <row r="68" spans="1:8" ht="36" customHeight="1">
      <c r="A68" s="205"/>
      <c r="B68" s="208"/>
      <c r="C68" s="208"/>
      <c r="D68" s="318" t="s">
        <v>499</v>
      </c>
      <c r="E68" s="318"/>
      <c r="F68" s="319" t="s">
        <v>500</v>
      </c>
      <c r="G68" s="319"/>
      <c r="H68" s="209" t="s">
        <v>564</v>
      </c>
    </row>
    <row r="69" spans="1:8" ht="12.75">
      <c r="A69" s="205"/>
      <c r="B69" s="208"/>
      <c r="C69" s="208"/>
      <c r="D69" s="318" t="s">
        <v>391</v>
      </c>
      <c r="E69" s="318"/>
      <c r="F69" s="319" t="s">
        <v>395</v>
      </c>
      <c r="G69" s="319"/>
      <c r="H69" s="209" t="s">
        <v>565</v>
      </c>
    </row>
    <row r="70" spans="1:8" ht="12.75">
      <c r="A70" s="205"/>
      <c r="B70" s="208"/>
      <c r="C70" s="208"/>
      <c r="D70" s="318" t="s">
        <v>391</v>
      </c>
      <c r="E70" s="318"/>
      <c r="F70" s="319" t="s">
        <v>395</v>
      </c>
      <c r="G70" s="319"/>
      <c r="H70" s="209" t="s">
        <v>566</v>
      </c>
    </row>
    <row r="71" spans="1:8" ht="12.75">
      <c r="A71" s="205"/>
      <c r="B71" s="208"/>
      <c r="C71" s="208"/>
      <c r="D71" s="318" t="s">
        <v>521</v>
      </c>
      <c r="E71" s="318"/>
      <c r="F71" s="319" t="s">
        <v>522</v>
      </c>
      <c r="G71" s="319"/>
      <c r="H71" s="209" t="s">
        <v>567</v>
      </c>
    </row>
    <row r="72" spans="1:8" ht="15">
      <c r="A72" s="205"/>
      <c r="B72" s="236" t="s">
        <v>265</v>
      </c>
      <c r="C72" s="237"/>
      <c r="D72" s="327"/>
      <c r="E72" s="327"/>
      <c r="F72" s="326" t="s">
        <v>317</v>
      </c>
      <c r="G72" s="326"/>
      <c r="H72" s="238" t="s">
        <v>568</v>
      </c>
    </row>
    <row r="73" spans="1:8" ht="15">
      <c r="A73" s="205"/>
      <c r="B73" s="208"/>
      <c r="C73" s="242" t="s">
        <v>266</v>
      </c>
      <c r="D73" s="328"/>
      <c r="E73" s="328"/>
      <c r="F73" s="329" t="s">
        <v>569</v>
      </c>
      <c r="G73" s="329"/>
      <c r="H73" s="243" t="s">
        <v>568</v>
      </c>
    </row>
    <row r="74" spans="1:8" ht="34.5" customHeight="1">
      <c r="A74" s="205"/>
      <c r="B74" s="208"/>
      <c r="C74" s="208"/>
      <c r="D74" s="318" t="s">
        <v>570</v>
      </c>
      <c r="E74" s="318"/>
      <c r="F74" s="319" t="s">
        <v>571</v>
      </c>
      <c r="G74" s="319"/>
      <c r="H74" s="209" t="s">
        <v>572</v>
      </c>
    </row>
    <row r="75" spans="1:8" ht="36.75" customHeight="1">
      <c r="A75" s="205"/>
      <c r="B75" s="208"/>
      <c r="C75" s="208"/>
      <c r="D75" s="318" t="s">
        <v>573</v>
      </c>
      <c r="E75" s="318"/>
      <c r="F75" s="319" t="s">
        <v>571</v>
      </c>
      <c r="G75" s="319"/>
      <c r="H75" s="209" t="s">
        <v>574</v>
      </c>
    </row>
    <row r="76" spans="1:8" ht="15">
      <c r="A76" s="205"/>
      <c r="B76" s="236" t="s">
        <v>267</v>
      </c>
      <c r="C76" s="237"/>
      <c r="D76" s="327"/>
      <c r="E76" s="327"/>
      <c r="F76" s="326" t="s">
        <v>319</v>
      </c>
      <c r="G76" s="326"/>
      <c r="H76" s="238" t="s">
        <v>575</v>
      </c>
    </row>
    <row r="77" spans="1:8" ht="30" customHeight="1">
      <c r="A77" s="205"/>
      <c r="B77" s="208"/>
      <c r="C77" s="242" t="s">
        <v>268</v>
      </c>
      <c r="D77" s="328"/>
      <c r="E77" s="328"/>
      <c r="F77" s="329" t="s">
        <v>321</v>
      </c>
      <c r="G77" s="329"/>
      <c r="H77" s="243" t="s">
        <v>575</v>
      </c>
    </row>
    <row r="78" spans="1:8" ht="37.5" customHeight="1">
      <c r="A78" s="205"/>
      <c r="B78" s="208"/>
      <c r="C78" s="208"/>
      <c r="D78" s="318" t="s">
        <v>488</v>
      </c>
      <c r="E78" s="318"/>
      <c r="F78" s="319" t="s">
        <v>489</v>
      </c>
      <c r="G78" s="319"/>
      <c r="H78" s="209" t="s">
        <v>575</v>
      </c>
    </row>
    <row r="79" spans="1:8" ht="15">
      <c r="A79" s="205"/>
      <c r="B79" s="236" t="s">
        <v>270</v>
      </c>
      <c r="C79" s="237"/>
      <c r="D79" s="327"/>
      <c r="E79" s="327"/>
      <c r="F79" s="326" t="s">
        <v>322</v>
      </c>
      <c r="G79" s="326"/>
      <c r="H79" s="238" t="s">
        <v>576</v>
      </c>
    </row>
    <row r="80" spans="1:8" ht="15">
      <c r="A80" s="205"/>
      <c r="B80" s="208"/>
      <c r="C80" s="242" t="s">
        <v>271</v>
      </c>
      <c r="D80" s="328"/>
      <c r="E80" s="328"/>
      <c r="F80" s="329" t="s">
        <v>323</v>
      </c>
      <c r="G80" s="329"/>
      <c r="H80" s="243" t="s">
        <v>577</v>
      </c>
    </row>
    <row r="81" spans="1:8" ht="25.5" customHeight="1">
      <c r="A81" s="205"/>
      <c r="B81" s="208"/>
      <c r="C81" s="208"/>
      <c r="D81" s="318" t="s">
        <v>578</v>
      </c>
      <c r="E81" s="318"/>
      <c r="F81" s="319" t="s">
        <v>579</v>
      </c>
      <c r="G81" s="319"/>
      <c r="H81" s="209" t="s">
        <v>580</v>
      </c>
    </row>
    <row r="82" spans="1:8" ht="33.75" customHeight="1">
      <c r="A82" s="205"/>
      <c r="B82" s="208"/>
      <c r="C82" s="208"/>
      <c r="D82" s="318" t="s">
        <v>499</v>
      </c>
      <c r="E82" s="318"/>
      <c r="F82" s="319" t="s">
        <v>500</v>
      </c>
      <c r="G82" s="319"/>
      <c r="H82" s="209" t="s">
        <v>581</v>
      </c>
    </row>
    <row r="83" spans="1:8" ht="12.75">
      <c r="A83" s="205"/>
      <c r="B83" s="208"/>
      <c r="C83" s="208"/>
      <c r="D83" s="318" t="s">
        <v>391</v>
      </c>
      <c r="E83" s="318"/>
      <c r="F83" s="319" t="s">
        <v>395</v>
      </c>
      <c r="G83" s="319"/>
      <c r="H83" s="209" t="s">
        <v>562</v>
      </c>
    </row>
    <row r="84" spans="1:8" ht="32.25" customHeight="1">
      <c r="A84" s="205"/>
      <c r="B84" s="208"/>
      <c r="C84" s="208"/>
      <c r="D84" s="318" t="s">
        <v>582</v>
      </c>
      <c r="E84" s="318"/>
      <c r="F84" s="319" t="s">
        <v>583</v>
      </c>
      <c r="G84" s="319"/>
      <c r="H84" s="209" t="s">
        <v>584</v>
      </c>
    </row>
    <row r="85" spans="1:8" ht="15">
      <c r="A85" s="205"/>
      <c r="B85" s="208"/>
      <c r="C85" s="242" t="s">
        <v>272</v>
      </c>
      <c r="D85" s="328"/>
      <c r="E85" s="328"/>
      <c r="F85" s="329" t="s">
        <v>324</v>
      </c>
      <c r="G85" s="329"/>
      <c r="H85" s="243" t="s">
        <v>585</v>
      </c>
    </row>
    <row r="86" spans="1:8" ht="34.5" customHeight="1">
      <c r="A86" s="205"/>
      <c r="B86" s="208"/>
      <c r="C86" s="208"/>
      <c r="D86" s="318" t="s">
        <v>499</v>
      </c>
      <c r="E86" s="318"/>
      <c r="F86" s="319" t="s">
        <v>500</v>
      </c>
      <c r="G86" s="319"/>
      <c r="H86" s="209" t="s">
        <v>586</v>
      </c>
    </row>
    <row r="87" spans="1:8" ht="12.75">
      <c r="A87" s="205"/>
      <c r="B87" s="208"/>
      <c r="C87" s="208"/>
      <c r="D87" s="318" t="s">
        <v>409</v>
      </c>
      <c r="E87" s="318"/>
      <c r="F87" s="319" t="s">
        <v>394</v>
      </c>
      <c r="G87" s="319"/>
      <c r="H87" s="209" t="s">
        <v>587</v>
      </c>
    </row>
    <row r="88" spans="1:8" ht="12.75">
      <c r="A88" s="205"/>
      <c r="B88" s="208"/>
      <c r="C88" s="208"/>
      <c r="D88" s="318" t="s">
        <v>391</v>
      </c>
      <c r="E88" s="318"/>
      <c r="F88" s="319" t="s">
        <v>395</v>
      </c>
      <c r="G88" s="319"/>
      <c r="H88" s="209" t="s">
        <v>491</v>
      </c>
    </row>
    <row r="89" spans="1:8" ht="12.75">
      <c r="A89" s="205"/>
      <c r="B89" s="208"/>
      <c r="C89" s="208"/>
      <c r="D89" s="318" t="s">
        <v>521</v>
      </c>
      <c r="E89" s="318"/>
      <c r="F89" s="319" t="s">
        <v>522</v>
      </c>
      <c r="G89" s="319"/>
      <c r="H89" s="209" t="s">
        <v>491</v>
      </c>
    </row>
    <row r="90" spans="1:8" ht="27" customHeight="1">
      <c r="A90" s="205"/>
      <c r="B90" s="208"/>
      <c r="C90" s="208"/>
      <c r="D90" s="318" t="s">
        <v>588</v>
      </c>
      <c r="E90" s="318"/>
      <c r="F90" s="319" t="s">
        <v>589</v>
      </c>
      <c r="G90" s="319"/>
      <c r="H90" s="209" t="s">
        <v>590</v>
      </c>
    </row>
    <row r="91" spans="1:8" ht="15">
      <c r="A91" s="205"/>
      <c r="B91" s="208"/>
      <c r="C91" s="242" t="s">
        <v>273</v>
      </c>
      <c r="D91" s="328"/>
      <c r="E91" s="328"/>
      <c r="F91" s="329" t="s">
        <v>591</v>
      </c>
      <c r="G91" s="329"/>
      <c r="H91" s="243" t="s">
        <v>592</v>
      </c>
    </row>
    <row r="92" spans="1:8" ht="35.25" customHeight="1">
      <c r="A92" s="205"/>
      <c r="B92" s="208"/>
      <c r="C92" s="208"/>
      <c r="D92" s="318" t="s">
        <v>582</v>
      </c>
      <c r="E92" s="318"/>
      <c r="F92" s="319" t="s">
        <v>583</v>
      </c>
      <c r="G92" s="319"/>
      <c r="H92" s="209" t="s">
        <v>592</v>
      </c>
    </row>
    <row r="93" spans="1:8" ht="15">
      <c r="A93" s="205"/>
      <c r="B93" s="208"/>
      <c r="C93" s="242" t="s">
        <v>274</v>
      </c>
      <c r="D93" s="328"/>
      <c r="E93" s="328"/>
      <c r="F93" s="329" t="s">
        <v>326</v>
      </c>
      <c r="G93" s="329"/>
      <c r="H93" s="243" t="s">
        <v>593</v>
      </c>
    </row>
    <row r="94" spans="1:8" ht="12.75">
      <c r="A94" s="205"/>
      <c r="B94" s="208"/>
      <c r="C94" s="208"/>
      <c r="D94" s="318" t="s">
        <v>391</v>
      </c>
      <c r="E94" s="318"/>
      <c r="F94" s="319" t="s">
        <v>395</v>
      </c>
      <c r="G94" s="319"/>
      <c r="H94" s="209" t="s">
        <v>594</v>
      </c>
    </row>
    <row r="95" spans="1:8" ht="12.75">
      <c r="A95" s="205"/>
      <c r="B95" s="208"/>
      <c r="C95" s="208"/>
      <c r="D95" s="318" t="s">
        <v>521</v>
      </c>
      <c r="E95" s="318"/>
      <c r="F95" s="319" t="s">
        <v>522</v>
      </c>
      <c r="G95" s="319"/>
      <c r="H95" s="209" t="s">
        <v>595</v>
      </c>
    </row>
    <row r="96" spans="1:8" ht="15">
      <c r="A96" s="205"/>
      <c r="B96" s="236" t="s">
        <v>276</v>
      </c>
      <c r="C96" s="237"/>
      <c r="D96" s="327"/>
      <c r="E96" s="327"/>
      <c r="F96" s="326" t="s">
        <v>329</v>
      </c>
      <c r="G96" s="326"/>
      <c r="H96" s="238" t="s">
        <v>596</v>
      </c>
    </row>
    <row r="97" spans="1:8" ht="15">
      <c r="A97" s="205"/>
      <c r="B97" s="208"/>
      <c r="C97" s="242" t="s">
        <v>277</v>
      </c>
      <c r="D97" s="328"/>
      <c r="E97" s="328"/>
      <c r="F97" s="329" t="s">
        <v>597</v>
      </c>
      <c r="G97" s="329"/>
      <c r="H97" s="243" t="s">
        <v>507</v>
      </c>
    </row>
    <row r="98" spans="1:8" ht="34.5" customHeight="1">
      <c r="A98" s="205"/>
      <c r="B98" s="208"/>
      <c r="C98" s="208"/>
      <c r="D98" s="318" t="s">
        <v>488</v>
      </c>
      <c r="E98" s="318"/>
      <c r="F98" s="319" t="s">
        <v>489</v>
      </c>
      <c r="G98" s="319"/>
      <c r="H98" s="209" t="s">
        <v>507</v>
      </c>
    </row>
    <row r="99" spans="1:8" ht="15">
      <c r="A99" s="205"/>
      <c r="B99" s="208"/>
      <c r="C99" s="242" t="s">
        <v>278</v>
      </c>
      <c r="D99" s="328"/>
      <c r="E99" s="328"/>
      <c r="F99" s="329" t="s">
        <v>330</v>
      </c>
      <c r="G99" s="329"/>
      <c r="H99" s="243" t="s">
        <v>598</v>
      </c>
    </row>
    <row r="100" spans="1:8" ht="12.75">
      <c r="A100" s="205"/>
      <c r="B100" s="208"/>
      <c r="C100" s="208"/>
      <c r="D100" s="318" t="s">
        <v>391</v>
      </c>
      <c r="E100" s="318"/>
      <c r="F100" s="319" t="s">
        <v>395</v>
      </c>
      <c r="G100" s="319"/>
      <c r="H100" s="209" t="s">
        <v>598</v>
      </c>
    </row>
    <row r="101" spans="1:8" ht="15">
      <c r="A101" s="205"/>
      <c r="B101" s="236" t="s">
        <v>279</v>
      </c>
      <c r="C101" s="237"/>
      <c r="D101" s="327"/>
      <c r="E101" s="327"/>
      <c r="F101" s="326" t="s">
        <v>331</v>
      </c>
      <c r="G101" s="326"/>
      <c r="H101" s="238" t="s">
        <v>599</v>
      </c>
    </row>
    <row r="102" spans="1:8" ht="15">
      <c r="A102" s="205"/>
      <c r="B102" s="208"/>
      <c r="C102" s="242" t="s">
        <v>280</v>
      </c>
      <c r="D102" s="328"/>
      <c r="E102" s="328"/>
      <c r="F102" s="329" t="s">
        <v>600</v>
      </c>
      <c r="G102" s="329"/>
      <c r="H102" s="243" t="s">
        <v>594</v>
      </c>
    </row>
    <row r="103" spans="1:8" ht="12.75">
      <c r="A103" s="205"/>
      <c r="B103" s="208"/>
      <c r="C103" s="208"/>
      <c r="D103" s="318" t="s">
        <v>391</v>
      </c>
      <c r="E103" s="318"/>
      <c r="F103" s="319" t="s">
        <v>395</v>
      </c>
      <c r="G103" s="319"/>
      <c r="H103" s="209" t="s">
        <v>594</v>
      </c>
    </row>
    <row r="104" spans="1:8" ht="15">
      <c r="A104" s="205"/>
      <c r="B104" s="208"/>
      <c r="C104" s="242" t="s">
        <v>283</v>
      </c>
      <c r="D104" s="328"/>
      <c r="E104" s="328"/>
      <c r="F104" s="329" t="s">
        <v>335</v>
      </c>
      <c r="G104" s="329"/>
      <c r="H104" s="243" t="s">
        <v>601</v>
      </c>
    </row>
    <row r="105" spans="1:8" ht="37.5" customHeight="1">
      <c r="A105" s="205"/>
      <c r="B105" s="208"/>
      <c r="C105" s="208"/>
      <c r="D105" s="318" t="s">
        <v>570</v>
      </c>
      <c r="E105" s="318"/>
      <c r="F105" s="319" t="s">
        <v>571</v>
      </c>
      <c r="G105" s="319"/>
      <c r="H105" s="209" t="s">
        <v>602</v>
      </c>
    </row>
    <row r="106" spans="1:8" ht="34.5" customHeight="1">
      <c r="A106" s="205"/>
      <c r="B106" s="208"/>
      <c r="C106" s="208"/>
      <c r="D106" s="318" t="s">
        <v>573</v>
      </c>
      <c r="E106" s="318"/>
      <c r="F106" s="319" t="s">
        <v>571</v>
      </c>
      <c r="G106" s="319"/>
      <c r="H106" s="209" t="s">
        <v>603</v>
      </c>
    </row>
    <row r="107" spans="1:8" ht="15">
      <c r="A107" s="205"/>
      <c r="B107" s="208"/>
      <c r="C107" s="242" t="s">
        <v>284</v>
      </c>
      <c r="D107" s="328"/>
      <c r="E107" s="328"/>
      <c r="F107" s="329" t="s">
        <v>336</v>
      </c>
      <c r="G107" s="329"/>
      <c r="H107" s="243" t="s">
        <v>604</v>
      </c>
    </row>
    <row r="108" spans="1:8" ht="24.75" customHeight="1">
      <c r="A108" s="205"/>
      <c r="B108" s="208"/>
      <c r="C108" s="208"/>
      <c r="D108" s="318" t="s">
        <v>578</v>
      </c>
      <c r="E108" s="318"/>
      <c r="F108" s="319" t="s">
        <v>579</v>
      </c>
      <c r="G108" s="319"/>
      <c r="H108" s="209" t="s">
        <v>605</v>
      </c>
    </row>
    <row r="109" spans="1:8" ht="12.75">
      <c r="A109" s="205"/>
      <c r="B109" s="208"/>
      <c r="C109" s="208"/>
      <c r="D109" s="318" t="s">
        <v>391</v>
      </c>
      <c r="E109" s="318"/>
      <c r="F109" s="319" t="s">
        <v>395</v>
      </c>
      <c r="G109" s="319"/>
      <c r="H109" s="209" t="s">
        <v>606</v>
      </c>
    </row>
    <row r="110" spans="1:8" ht="15">
      <c r="A110" s="205"/>
      <c r="B110" s="320"/>
      <c r="C110" s="320"/>
      <c r="D110" s="320"/>
      <c r="E110" s="321"/>
      <c r="F110" s="321"/>
      <c r="G110" s="244" t="s">
        <v>607</v>
      </c>
      <c r="H110" s="245" t="s">
        <v>608</v>
      </c>
    </row>
  </sheetData>
  <mergeCells count="215">
    <mergeCell ref="D107:E107"/>
    <mergeCell ref="F107:G107"/>
    <mergeCell ref="D108:E108"/>
    <mergeCell ref="F108:G108"/>
    <mergeCell ref="D105:E105"/>
    <mergeCell ref="F105:G105"/>
    <mergeCell ref="D106:E106"/>
    <mergeCell ref="F106:G106"/>
    <mergeCell ref="D103:E103"/>
    <mergeCell ref="F103:G103"/>
    <mergeCell ref="D104:E104"/>
    <mergeCell ref="F104:G104"/>
    <mergeCell ref="D101:E101"/>
    <mergeCell ref="F101:G101"/>
    <mergeCell ref="D102:E102"/>
    <mergeCell ref="F102:G102"/>
    <mergeCell ref="D99:E99"/>
    <mergeCell ref="F99:G99"/>
    <mergeCell ref="D100:E100"/>
    <mergeCell ref="F100:G100"/>
    <mergeCell ref="D97:E97"/>
    <mergeCell ref="F97:G97"/>
    <mergeCell ref="D98:E98"/>
    <mergeCell ref="F98:G98"/>
    <mergeCell ref="D95:E95"/>
    <mergeCell ref="F95:G95"/>
    <mergeCell ref="D96:E96"/>
    <mergeCell ref="F96:G96"/>
    <mergeCell ref="D93:E93"/>
    <mergeCell ref="F93:G93"/>
    <mergeCell ref="D94:E94"/>
    <mergeCell ref="F94:G94"/>
    <mergeCell ref="D91:E91"/>
    <mergeCell ref="F91:G91"/>
    <mergeCell ref="D92:E92"/>
    <mergeCell ref="F92:G92"/>
    <mergeCell ref="D89:E89"/>
    <mergeCell ref="F89:G89"/>
    <mergeCell ref="D90:E90"/>
    <mergeCell ref="F90:G90"/>
    <mergeCell ref="D87:E87"/>
    <mergeCell ref="F87:G87"/>
    <mergeCell ref="D88:E88"/>
    <mergeCell ref="F88:G88"/>
    <mergeCell ref="D86:E86"/>
    <mergeCell ref="F86:G86"/>
    <mergeCell ref="D85:E85"/>
    <mergeCell ref="F85:G85"/>
    <mergeCell ref="D83:E83"/>
    <mergeCell ref="F83:G83"/>
    <mergeCell ref="D84:E84"/>
    <mergeCell ref="F84:G84"/>
    <mergeCell ref="D81:E81"/>
    <mergeCell ref="F81:G81"/>
    <mergeCell ref="D82:E82"/>
    <mergeCell ref="F82:G82"/>
    <mergeCell ref="D79:E79"/>
    <mergeCell ref="F79:G79"/>
    <mergeCell ref="D80:E80"/>
    <mergeCell ref="F80:G80"/>
    <mergeCell ref="D77:E77"/>
    <mergeCell ref="F77:G77"/>
    <mergeCell ref="D78:E78"/>
    <mergeCell ref="F78:G78"/>
    <mergeCell ref="D75:E75"/>
    <mergeCell ref="F75:G75"/>
    <mergeCell ref="D76:E76"/>
    <mergeCell ref="F76:G76"/>
    <mergeCell ref="D73:E73"/>
    <mergeCell ref="F73:G73"/>
    <mergeCell ref="D74:E74"/>
    <mergeCell ref="F74:G74"/>
    <mergeCell ref="D71:E71"/>
    <mergeCell ref="F71:G71"/>
    <mergeCell ref="D72:E72"/>
    <mergeCell ref="F72:G72"/>
    <mergeCell ref="D69:E69"/>
    <mergeCell ref="F69:G69"/>
    <mergeCell ref="D70:E70"/>
    <mergeCell ref="F70:G70"/>
    <mergeCell ref="D67:E67"/>
    <mergeCell ref="F67:G67"/>
    <mergeCell ref="D68:E68"/>
    <mergeCell ref="F68:G68"/>
    <mergeCell ref="D65:E65"/>
    <mergeCell ref="F65:G65"/>
    <mergeCell ref="D66:E66"/>
    <mergeCell ref="F66:G66"/>
    <mergeCell ref="D63:E63"/>
    <mergeCell ref="F63:G63"/>
    <mergeCell ref="D64:E64"/>
    <mergeCell ref="F64:G64"/>
    <mergeCell ref="D61:E61"/>
    <mergeCell ref="F61:G61"/>
    <mergeCell ref="D62:E62"/>
    <mergeCell ref="F62:G62"/>
    <mergeCell ref="D59:E59"/>
    <mergeCell ref="F59:G59"/>
    <mergeCell ref="D60:E60"/>
    <mergeCell ref="F60:G60"/>
    <mergeCell ref="D57:E57"/>
    <mergeCell ref="F57:G57"/>
    <mergeCell ref="D58:E58"/>
    <mergeCell ref="F58:G58"/>
    <mergeCell ref="D55:E55"/>
    <mergeCell ref="F55:G55"/>
    <mergeCell ref="D56:E56"/>
    <mergeCell ref="F56:G56"/>
    <mergeCell ref="D53:E53"/>
    <mergeCell ref="F53:G53"/>
    <mergeCell ref="D54:E54"/>
    <mergeCell ref="F54:G54"/>
    <mergeCell ref="D51:E51"/>
    <mergeCell ref="F51:G51"/>
    <mergeCell ref="D52:E52"/>
    <mergeCell ref="F52:G52"/>
    <mergeCell ref="D49:E49"/>
    <mergeCell ref="F49:G49"/>
    <mergeCell ref="D50:E50"/>
    <mergeCell ref="F50:G50"/>
    <mergeCell ref="D47:E47"/>
    <mergeCell ref="F47:G47"/>
    <mergeCell ref="D48:E48"/>
    <mergeCell ref="F48:G48"/>
    <mergeCell ref="D43:E43"/>
    <mergeCell ref="F43:G43"/>
    <mergeCell ref="D46:E46"/>
    <mergeCell ref="F46:G46"/>
    <mergeCell ref="D44:E44"/>
    <mergeCell ref="F44:G44"/>
    <mergeCell ref="D45:E45"/>
    <mergeCell ref="F45:G45"/>
    <mergeCell ref="D41:E41"/>
    <mergeCell ref="F41:G41"/>
    <mergeCell ref="D42:E42"/>
    <mergeCell ref="F42:G42"/>
    <mergeCell ref="D39:E39"/>
    <mergeCell ref="F39:G39"/>
    <mergeCell ref="D40:E40"/>
    <mergeCell ref="F40:G40"/>
    <mergeCell ref="D37:E37"/>
    <mergeCell ref="F37:G37"/>
    <mergeCell ref="D38:E38"/>
    <mergeCell ref="F38:G38"/>
    <mergeCell ref="D35:E35"/>
    <mergeCell ref="F35:G35"/>
    <mergeCell ref="D36:E36"/>
    <mergeCell ref="F36:G36"/>
    <mergeCell ref="D33:E33"/>
    <mergeCell ref="F33:G33"/>
    <mergeCell ref="D34:E34"/>
    <mergeCell ref="F34:G34"/>
    <mergeCell ref="D31:E31"/>
    <mergeCell ref="F31:G31"/>
    <mergeCell ref="D32:E32"/>
    <mergeCell ref="F32:G32"/>
    <mergeCell ref="D29:E29"/>
    <mergeCell ref="F29:G29"/>
    <mergeCell ref="D30:E30"/>
    <mergeCell ref="F30:G30"/>
    <mergeCell ref="D27:E27"/>
    <mergeCell ref="F27:G27"/>
    <mergeCell ref="D28:E28"/>
    <mergeCell ref="F28:G28"/>
    <mergeCell ref="D25:E25"/>
    <mergeCell ref="F25:G25"/>
    <mergeCell ref="D26:E26"/>
    <mergeCell ref="F26:G26"/>
    <mergeCell ref="D23:E23"/>
    <mergeCell ref="F23:G23"/>
    <mergeCell ref="D24:E24"/>
    <mergeCell ref="F24:G24"/>
    <mergeCell ref="D21:E21"/>
    <mergeCell ref="F21:G21"/>
    <mergeCell ref="D22:E22"/>
    <mergeCell ref="F22:G22"/>
    <mergeCell ref="D19:E19"/>
    <mergeCell ref="F19:G19"/>
    <mergeCell ref="D20:E20"/>
    <mergeCell ref="F20:G20"/>
    <mergeCell ref="D17:E17"/>
    <mergeCell ref="F17:G17"/>
    <mergeCell ref="D18:E18"/>
    <mergeCell ref="F18:G18"/>
    <mergeCell ref="D15:E15"/>
    <mergeCell ref="F15:G15"/>
    <mergeCell ref="D16:E16"/>
    <mergeCell ref="F16:G16"/>
    <mergeCell ref="D13:E13"/>
    <mergeCell ref="F13:G13"/>
    <mergeCell ref="D14:E14"/>
    <mergeCell ref="F14:G14"/>
    <mergeCell ref="D11:E11"/>
    <mergeCell ref="F11:G11"/>
    <mergeCell ref="D12:E12"/>
    <mergeCell ref="F12:G12"/>
    <mergeCell ref="F8:G8"/>
    <mergeCell ref="D9:E9"/>
    <mergeCell ref="F9:G9"/>
    <mergeCell ref="D10:E10"/>
    <mergeCell ref="F10:G10"/>
    <mergeCell ref="D8:E8"/>
    <mergeCell ref="D6:E6"/>
    <mergeCell ref="F6:G6"/>
    <mergeCell ref="D7:E7"/>
    <mergeCell ref="F7:G7"/>
    <mergeCell ref="D4:E4"/>
    <mergeCell ref="F4:G4"/>
    <mergeCell ref="A3:H3"/>
    <mergeCell ref="F5:G5"/>
    <mergeCell ref="D5:E5"/>
    <mergeCell ref="D109:E109"/>
    <mergeCell ref="F109:G109"/>
    <mergeCell ref="B110:D110"/>
    <mergeCell ref="E110:F110"/>
  </mergeCells>
  <printOptions horizontalCentered="1"/>
  <pageMargins left="0.3937007874015748" right="0.3937007874015748" top="1.3779527559055118" bottom="0.7874015748031497" header="0.9055118110236221" footer="0.5118110236220472"/>
  <pageSetup horizontalDpi="300" verticalDpi="300" orientation="portrait" paperSize="9" scale="95" r:id="rId1"/>
  <headerFooter alignWithMargins="0">
    <oddHeader xml:space="preserve">&amp;RZałącznik nr 1 do uchwały               
Rady Powiatu nr VI/23/2007
z dnia 2 lutego 2007 roku
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A21"/>
  <sheetViews>
    <sheetView workbookViewId="0" topLeftCell="A1">
      <selection activeCell="G24" sqref="G2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364" t="s">
        <v>219</v>
      </c>
      <c r="B1" s="364"/>
      <c r="C1" s="364"/>
      <c r="D1" s="364"/>
      <c r="E1" s="364"/>
      <c r="F1" s="364"/>
      <c r="G1" s="364"/>
      <c r="H1" s="364"/>
      <c r="I1" s="364"/>
      <c r="J1" s="364"/>
    </row>
    <row r="3" ht="12.75">
      <c r="J3" s="74" t="s">
        <v>41</v>
      </c>
    </row>
    <row r="4" spans="1:79" ht="20.25" customHeight="1">
      <c r="A4" s="336" t="s">
        <v>2</v>
      </c>
      <c r="B4" s="366" t="s">
        <v>3</v>
      </c>
      <c r="C4" s="366" t="s">
        <v>142</v>
      </c>
      <c r="D4" s="337" t="s">
        <v>125</v>
      </c>
      <c r="E4" s="337" t="s">
        <v>154</v>
      </c>
      <c r="F4" s="337" t="s">
        <v>83</v>
      </c>
      <c r="G4" s="337"/>
      <c r="H4" s="337"/>
      <c r="I4" s="337"/>
      <c r="J4" s="337"/>
      <c r="BX4" s="1"/>
      <c r="BY4" s="1"/>
      <c r="BZ4" s="1"/>
      <c r="CA4" s="1"/>
    </row>
    <row r="5" spans="1:79" ht="18" customHeight="1">
      <c r="A5" s="336"/>
      <c r="B5" s="367"/>
      <c r="C5" s="367"/>
      <c r="D5" s="336"/>
      <c r="E5" s="337"/>
      <c r="F5" s="337" t="s">
        <v>123</v>
      </c>
      <c r="G5" s="337" t="s">
        <v>5</v>
      </c>
      <c r="H5" s="337"/>
      <c r="I5" s="337"/>
      <c r="J5" s="337" t="s">
        <v>124</v>
      </c>
      <c r="BX5" s="1"/>
      <c r="BY5" s="1"/>
      <c r="BZ5" s="1"/>
      <c r="CA5" s="1"/>
    </row>
    <row r="6" spans="1:79" ht="69" customHeight="1">
      <c r="A6" s="336"/>
      <c r="B6" s="368"/>
      <c r="C6" s="368"/>
      <c r="D6" s="336"/>
      <c r="E6" s="337"/>
      <c r="F6" s="337"/>
      <c r="G6" s="17" t="s">
        <v>120</v>
      </c>
      <c r="H6" s="17" t="s">
        <v>121</v>
      </c>
      <c r="I6" s="17" t="s">
        <v>122</v>
      </c>
      <c r="J6" s="337"/>
      <c r="BX6" s="1"/>
      <c r="BY6" s="1"/>
      <c r="BZ6" s="1"/>
      <c r="CA6" s="1"/>
    </row>
    <row r="7" spans="1:79" ht="8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BX7" s="1"/>
      <c r="BY7" s="1"/>
      <c r="BZ7" s="1"/>
      <c r="CA7" s="1"/>
    </row>
    <row r="8" spans="1:79" ht="19.5" customHeight="1">
      <c r="A8" s="34">
        <v>852</v>
      </c>
      <c r="B8" s="34">
        <v>85201</v>
      </c>
      <c r="C8" s="34">
        <v>2320</v>
      </c>
      <c r="D8" s="178">
        <v>115800</v>
      </c>
      <c r="E8" s="178">
        <v>317000</v>
      </c>
      <c r="F8" s="178">
        <v>317000</v>
      </c>
      <c r="G8" s="34"/>
      <c r="H8" s="34"/>
      <c r="I8" s="178">
        <v>317000</v>
      </c>
      <c r="J8" s="34"/>
      <c r="BX8" s="1"/>
      <c r="BY8" s="1"/>
      <c r="BZ8" s="1"/>
      <c r="CA8" s="1"/>
    </row>
    <row r="9" spans="1:79" ht="19.5" customHeight="1">
      <c r="A9" s="35">
        <v>852</v>
      </c>
      <c r="B9" s="35">
        <v>85204</v>
      </c>
      <c r="C9" s="35">
        <v>2320</v>
      </c>
      <c r="D9" s="120">
        <v>95697</v>
      </c>
      <c r="E9" s="120">
        <v>157430</v>
      </c>
      <c r="F9" s="120">
        <v>157430</v>
      </c>
      <c r="G9" s="35"/>
      <c r="H9" s="35"/>
      <c r="I9" s="120">
        <v>157430</v>
      </c>
      <c r="J9" s="35"/>
      <c r="BX9" s="1"/>
      <c r="BY9" s="1"/>
      <c r="BZ9" s="1"/>
      <c r="CA9" s="1"/>
    </row>
    <row r="10" spans="1:79" ht="19.5" customHeight="1">
      <c r="A10" s="35">
        <v>803</v>
      </c>
      <c r="B10" s="35">
        <v>80309</v>
      </c>
      <c r="C10" s="35">
        <v>2888</v>
      </c>
      <c r="D10" s="120">
        <v>20400</v>
      </c>
      <c r="E10" s="120"/>
      <c r="F10" s="120"/>
      <c r="G10" s="35"/>
      <c r="H10" s="35"/>
      <c r="I10" s="120"/>
      <c r="J10" s="35"/>
      <c r="BX10" s="1"/>
      <c r="BY10" s="1"/>
      <c r="BZ10" s="1"/>
      <c r="CA10" s="1"/>
    </row>
    <row r="11" spans="1:79" ht="19.5" customHeight="1">
      <c r="A11" s="35">
        <v>803</v>
      </c>
      <c r="B11" s="35">
        <v>80309</v>
      </c>
      <c r="C11" s="35">
        <v>2889</v>
      </c>
      <c r="D11" s="120">
        <v>6800</v>
      </c>
      <c r="E11" s="120"/>
      <c r="F11" s="120"/>
      <c r="G11" s="35"/>
      <c r="H11" s="35"/>
      <c r="I11" s="120"/>
      <c r="J11" s="35"/>
      <c r="BX11" s="1"/>
      <c r="BY11" s="1"/>
      <c r="BZ11" s="1"/>
      <c r="CA11" s="1"/>
    </row>
    <row r="12" spans="1:79" ht="19.5" customHeight="1">
      <c r="A12" s="35">
        <v>854</v>
      </c>
      <c r="B12" s="35">
        <v>85415</v>
      </c>
      <c r="C12" s="35">
        <v>2888</v>
      </c>
      <c r="D12" s="120">
        <v>236151</v>
      </c>
      <c r="E12" s="120"/>
      <c r="F12" s="120"/>
      <c r="G12" s="35"/>
      <c r="H12" s="35"/>
      <c r="I12" s="120"/>
      <c r="J12" s="35"/>
      <c r="BX12" s="1"/>
      <c r="BY12" s="1"/>
      <c r="BZ12" s="1"/>
      <c r="CA12" s="1"/>
    </row>
    <row r="13" spans="1:79" ht="19.5" customHeight="1">
      <c r="A13" s="35">
        <v>854</v>
      </c>
      <c r="B13" s="35">
        <v>85415</v>
      </c>
      <c r="C13" s="35">
        <v>2889</v>
      </c>
      <c r="D13" s="120">
        <v>111949</v>
      </c>
      <c r="E13" s="120"/>
      <c r="F13" s="120"/>
      <c r="G13" s="35"/>
      <c r="H13" s="35"/>
      <c r="I13" s="120"/>
      <c r="J13" s="35"/>
      <c r="BX13" s="1"/>
      <c r="BY13" s="1"/>
      <c r="BZ13" s="1"/>
      <c r="CA13" s="1"/>
    </row>
    <row r="14" spans="1:79" ht="19.5" customHeight="1">
      <c r="A14" s="35">
        <v>803</v>
      </c>
      <c r="B14" s="35">
        <v>80309</v>
      </c>
      <c r="C14" s="35">
        <v>3218</v>
      </c>
      <c r="D14" s="120"/>
      <c r="E14" s="120">
        <v>20400</v>
      </c>
      <c r="F14" s="120">
        <v>20400</v>
      </c>
      <c r="G14" s="35"/>
      <c r="H14" s="35"/>
      <c r="I14" s="120"/>
      <c r="J14" s="35"/>
      <c r="BX14" s="1"/>
      <c r="BY14" s="1"/>
      <c r="BZ14" s="1"/>
      <c r="CA14" s="1"/>
    </row>
    <row r="15" spans="1:79" ht="19.5" customHeight="1">
      <c r="A15" s="35">
        <v>803</v>
      </c>
      <c r="B15" s="35">
        <v>80309</v>
      </c>
      <c r="C15" s="35">
        <v>3219</v>
      </c>
      <c r="D15" s="120"/>
      <c r="E15" s="120">
        <v>6800</v>
      </c>
      <c r="F15" s="120">
        <v>6800</v>
      </c>
      <c r="G15" s="35"/>
      <c r="H15" s="35"/>
      <c r="I15" s="120"/>
      <c r="J15" s="35"/>
      <c r="BX15" s="1"/>
      <c r="BY15" s="1"/>
      <c r="BZ15" s="1"/>
      <c r="CA15" s="1"/>
    </row>
    <row r="16" spans="1:79" ht="19.5" customHeight="1">
      <c r="A16" s="35">
        <v>854</v>
      </c>
      <c r="B16" s="35">
        <v>85415</v>
      </c>
      <c r="C16" s="35">
        <v>3248</v>
      </c>
      <c r="D16" s="120"/>
      <c r="E16" s="120">
        <v>236151</v>
      </c>
      <c r="F16" s="120">
        <v>236151</v>
      </c>
      <c r="G16" s="35"/>
      <c r="H16" s="35"/>
      <c r="I16" s="120"/>
      <c r="J16" s="35"/>
      <c r="BX16" s="1"/>
      <c r="BY16" s="1"/>
      <c r="BZ16" s="1"/>
      <c r="CA16" s="1"/>
    </row>
    <row r="17" spans="1:79" ht="19.5" customHeight="1">
      <c r="A17" s="35">
        <v>854</v>
      </c>
      <c r="B17" s="35">
        <v>85415</v>
      </c>
      <c r="C17" s="35">
        <v>3249</v>
      </c>
      <c r="D17" s="120"/>
      <c r="E17" s="120">
        <v>111949</v>
      </c>
      <c r="F17" s="120">
        <v>111949</v>
      </c>
      <c r="G17" s="35"/>
      <c r="H17" s="35"/>
      <c r="I17" s="120"/>
      <c r="J17" s="35"/>
      <c r="BX17" s="1"/>
      <c r="BY17" s="1"/>
      <c r="BZ17" s="1"/>
      <c r="CA17" s="1"/>
    </row>
    <row r="18" spans="1:79" ht="19.5" customHeight="1">
      <c r="A18" s="35">
        <v>921</v>
      </c>
      <c r="B18" s="35">
        <v>92116</v>
      </c>
      <c r="C18" s="35">
        <v>2310</v>
      </c>
      <c r="D18" s="120"/>
      <c r="E18" s="120">
        <v>45000</v>
      </c>
      <c r="F18" s="120">
        <v>45000</v>
      </c>
      <c r="G18" s="35"/>
      <c r="H18" s="35"/>
      <c r="I18" s="120">
        <v>45000</v>
      </c>
      <c r="J18" s="35"/>
      <c r="BX18" s="1"/>
      <c r="BY18" s="1"/>
      <c r="BZ18" s="1"/>
      <c r="CA18" s="1"/>
    </row>
    <row r="19" spans="1:79" ht="24.75" customHeight="1">
      <c r="A19" s="369" t="s">
        <v>138</v>
      </c>
      <c r="B19" s="370"/>
      <c r="C19" s="371"/>
      <c r="D19" s="112">
        <f>SUM(D8:D18)</f>
        <v>586797</v>
      </c>
      <c r="E19" s="121">
        <f>SUM(E8:E18)</f>
        <v>894730</v>
      </c>
      <c r="F19" s="121">
        <f>SUM(F8:F18)</f>
        <v>894730</v>
      </c>
      <c r="G19" s="24"/>
      <c r="H19" s="24"/>
      <c r="I19" s="121">
        <f>SUM(I8:I18)</f>
        <v>519430</v>
      </c>
      <c r="J19" s="24"/>
      <c r="BX19" s="1"/>
      <c r="BY19" s="1"/>
      <c r="BZ19" s="1"/>
      <c r="CA19" s="1"/>
    </row>
    <row r="21" ht="12.75">
      <c r="A21" s="86" t="s">
        <v>207</v>
      </c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19:C19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workbookViewId="0" topLeftCell="C5">
      <selection activeCell="L14" sqref="L14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5" width="14.125" style="0" customWidth="1"/>
    <col min="6" max="6" width="10.75390625" style="0" customWidth="1"/>
    <col min="7" max="7" width="10.25390625" style="0" customWidth="1"/>
    <col min="8" max="8" width="8.75390625" style="0" customWidth="1"/>
    <col min="9" max="9" width="10.875" style="0" customWidth="1"/>
    <col min="10" max="10" width="11.25390625" style="0" customWidth="1"/>
    <col min="11" max="11" width="10.625" style="0" bestFit="1" customWidth="1"/>
    <col min="12" max="12" width="14.125" style="0" customWidth="1"/>
    <col min="13" max="13" width="13.625" style="0" customWidth="1"/>
  </cols>
  <sheetData>
    <row r="1" spans="1:12" ht="16.5">
      <c r="A1" s="373" t="s">
        <v>61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spans="1:12" ht="16.5">
      <c r="A2" s="373" t="s">
        <v>156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</row>
    <row r="3" spans="1:12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9" t="s">
        <v>41</v>
      </c>
    </row>
    <row r="5" spans="1:13" ht="15" customHeight="1">
      <c r="A5" s="336" t="s">
        <v>62</v>
      </c>
      <c r="B5" s="336" t="s">
        <v>0</v>
      </c>
      <c r="C5" s="337" t="s">
        <v>2</v>
      </c>
      <c r="D5" s="377" t="s">
        <v>3</v>
      </c>
      <c r="E5" s="377" t="s">
        <v>359</v>
      </c>
      <c r="F5" s="374" t="s">
        <v>75</v>
      </c>
      <c r="G5" s="375"/>
      <c r="H5" s="375"/>
      <c r="I5" s="376"/>
      <c r="J5" s="337" t="s">
        <v>7</v>
      </c>
      <c r="K5" s="337"/>
      <c r="L5" s="337" t="s">
        <v>160</v>
      </c>
      <c r="M5" s="337" t="s">
        <v>165</v>
      </c>
    </row>
    <row r="6" spans="1:13" ht="15" customHeight="1">
      <c r="A6" s="336"/>
      <c r="B6" s="336"/>
      <c r="C6" s="337"/>
      <c r="D6" s="379"/>
      <c r="E6" s="379"/>
      <c r="F6" s="337" t="s">
        <v>6</v>
      </c>
      <c r="G6" s="381" t="s">
        <v>5</v>
      </c>
      <c r="H6" s="382"/>
      <c r="I6" s="383"/>
      <c r="J6" s="337" t="s">
        <v>6</v>
      </c>
      <c r="K6" s="337" t="s">
        <v>66</v>
      </c>
      <c r="L6" s="337"/>
      <c r="M6" s="337"/>
    </row>
    <row r="7" spans="1:13" ht="18" customHeight="1">
      <c r="A7" s="336"/>
      <c r="B7" s="336"/>
      <c r="C7" s="337"/>
      <c r="D7" s="379"/>
      <c r="E7" s="379"/>
      <c r="F7" s="337"/>
      <c r="G7" s="377" t="s">
        <v>161</v>
      </c>
      <c r="H7" s="381" t="s">
        <v>5</v>
      </c>
      <c r="I7" s="383"/>
      <c r="J7" s="337"/>
      <c r="K7" s="337"/>
      <c r="L7" s="337"/>
      <c r="M7" s="337"/>
    </row>
    <row r="8" spans="1:13" ht="42" customHeight="1">
      <c r="A8" s="336"/>
      <c r="B8" s="336"/>
      <c r="C8" s="337"/>
      <c r="D8" s="380"/>
      <c r="E8" s="380"/>
      <c r="F8" s="337"/>
      <c r="G8" s="378"/>
      <c r="H8" s="89" t="s">
        <v>159</v>
      </c>
      <c r="I8" s="89" t="s">
        <v>158</v>
      </c>
      <c r="J8" s="337"/>
      <c r="K8" s="337"/>
      <c r="L8" s="337"/>
      <c r="M8" s="337"/>
    </row>
    <row r="9" spans="1:13" ht="7.5" customHeight="1">
      <c r="A9" s="19">
        <v>1</v>
      </c>
      <c r="B9" s="19">
        <v>2</v>
      </c>
      <c r="C9" s="19">
        <v>3</v>
      </c>
      <c r="D9" s="19"/>
      <c r="E9" s="19"/>
      <c r="F9" s="19">
        <v>4</v>
      </c>
      <c r="G9" s="19">
        <v>5</v>
      </c>
      <c r="H9" s="19">
        <v>6</v>
      </c>
      <c r="I9" s="19">
        <v>7</v>
      </c>
      <c r="J9" s="19">
        <v>8</v>
      </c>
      <c r="K9" s="19">
        <v>9</v>
      </c>
      <c r="L9" s="19">
        <v>10</v>
      </c>
      <c r="M9" s="19">
        <v>11</v>
      </c>
    </row>
    <row r="10" spans="1:13" ht="19.5" customHeight="1">
      <c r="A10" s="34" t="s">
        <v>9</v>
      </c>
      <c r="B10" s="21" t="s">
        <v>10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4" t="s">
        <v>47</v>
      </c>
    </row>
    <row r="11" spans="1:13" ht="19.5" customHeight="1">
      <c r="A11" s="34" t="s">
        <v>15</v>
      </c>
      <c r="B11" s="21" t="s">
        <v>14</v>
      </c>
      <c r="C11" s="21"/>
      <c r="D11" s="21"/>
      <c r="E11" s="21"/>
      <c r="F11" s="21"/>
      <c r="G11" s="21"/>
      <c r="H11" s="34" t="s">
        <v>47</v>
      </c>
      <c r="I11" s="21"/>
      <c r="J11" s="21"/>
      <c r="K11" s="21"/>
      <c r="L11" s="21"/>
      <c r="M11" s="34" t="s">
        <v>47</v>
      </c>
    </row>
    <row r="12" spans="1:13" ht="19.5" customHeight="1">
      <c r="A12" s="34" t="s">
        <v>16</v>
      </c>
      <c r="B12" s="88" t="s">
        <v>157</v>
      </c>
      <c r="C12" s="21"/>
      <c r="D12" s="21"/>
      <c r="E12" s="21"/>
      <c r="F12" s="21"/>
      <c r="G12" s="35"/>
      <c r="H12" s="35" t="s">
        <v>47</v>
      </c>
      <c r="I12" s="35" t="s">
        <v>47</v>
      </c>
      <c r="J12" s="21"/>
      <c r="K12" s="35" t="s">
        <v>47</v>
      </c>
      <c r="L12" s="21"/>
      <c r="M12" s="21"/>
    </row>
    <row r="13" spans="1:13" ht="19.5" customHeight="1">
      <c r="A13" s="22"/>
      <c r="B13" s="36" t="s">
        <v>83</v>
      </c>
      <c r="C13" s="22"/>
      <c r="D13" s="22"/>
      <c r="E13" s="22"/>
      <c r="F13" s="22"/>
      <c r="G13" s="35"/>
      <c r="H13" s="35"/>
      <c r="I13" s="35"/>
      <c r="J13" s="22"/>
      <c r="K13" s="35"/>
      <c r="L13" s="22"/>
      <c r="M13" s="22"/>
    </row>
    <row r="14" spans="1:13" ht="19.5" customHeight="1">
      <c r="A14" s="22"/>
      <c r="B14" s="37" t="s">
        <v>351</v>
      </c>
      <c r="C14" s="22">
        <v>600</v>
      </c>
      <c r="D14" s="22">
        <v>60014</v>
      </c>
      <c r="E14" s="106">
        <v>15160.22</v>
      </c>
      <c r="F14" s="106">
        <v>16200</v>
      </c>
      <c r="G14" s="119"/>
      <c r="H14" s="35" t="s">
        <v>47</v>
      </c>
      <c r="I14" s="35" t="s">
        <v>47</v>
      </c>
      <c r="J14" s="106">
        <v>31360.22</v>
      </c>
      <c r="K14" s="35" t="s">
        <v>47</v>
      </c>
      <c r="L14" s="106"/>
      <c r="M14" s="22"/>
    </row>
    <row r="15" spans="1:13" ht="19.5" customHeight="1">
      <c r="A15" s="22"/>
      <c r="B15" s="37" t="s">
        <v>352</v>
      </c>
      <c r="C15" s="22">
        <v>754</v>
      </c>
      <c r="D15" s="22">
        <v>75411</v>
      </c>
      <c r="E15" s="285">
        <v>37685</v>
      </c>
      <c r="F15" s="106">
        <v>51500</v>
      </c>
      <c r="G15" s="120"/>
      <c r="H15" s="35" t="s">
        <v>47</v>
      </c>
      <c r="I15" s="35" t="s">
        <v>47</v>
      </c>
      <c r="J15" s="106">
        <v>60900</v>
      </c>
      <c r="K15" s="35" t="s">
        <v>47</v>
      </c>
      <c r="L15" s="106">
        <v>28285</v>
      </c>
      <c r="M15" s="22"/>
    </row>
    <row r="16" spans="1:13" s="241" customFormat="1" ht="19.5" customHeight="1">
      <c r="A16" s="287"/>
      <c r="B16" s="288" t="s">
        <v>353</v>
      </c>
      <c r="C16" s="287">
        <v>801</v>
      </c>
      <c r="D16" s="287">
        <v>80102</v>
      </c>
      <c r="E16" s="298">
        <v>481.7</v>
      </c>
      <c r="F16" s="289">
        <v>33650</v>
      </c>
      <c r="G16" s="290"/>
      <c r="H16" s="291" t="s">
        <v>47</v>
      </c>
      <c r="I16" s="291" t="s">
        <v>47</v>
      </c>
      <c r="J16" s="289">
        <v>28550</v>
      </c>
      <c r="K16" s="291" t="s">
        <v>47</v>
      </c>
      <c r="L16" s="289">
        <v>5581.7</v>
      </c>
      <c r="M16" s="287"/>
    </row>
    <row r="17" spans="1:13" s="241" customFormat="1" ht="19.5" customHeight="1">
      <c r="A17" s="292"/>
      <c r="B17" s="293" t="s">
        <v>354</v>
      </c>
      <c r="C17" s="292">
        <v>801</v>
      </c>
      <c r="D17" s="292">
        <v>80130</v>
      </c>
      <c r="E17" s="294">
        <v>7565.82</v>
      </c>
      <c r="F17" s="295">
        <v>153000</v>
      </c>
      <c r="G17" s="296"/>
      <c r="H17" s="297" t="s">
        <v>47</v>
      </c>
      <c r="I17" s="297" t="s">
        <v>47</v>
      </c>
      <c r="J17" s="295">
        <v>158000</v>
      </c>
      <c r="K17" s="297" t="s">
        <v>47</v>
      </c>
      <c r="L17" s="295">
        <v>2565.82</v>
      </c>
      <c r="M17" s="292"/>
    </row>
    <row r="18" spans="1:13" ht="19.5" customHeight="1">
      <c r="A18" s="64"/>
      <c r="B18" s="116" t="s">
        <v>355</v>
      </c>
      <c r="C18" s="64">
        <v>852</v>
      </c>
      <c r="D18" s="64">
        <v>85201</v>
      </c>
      <c r="E18" s="286">
        <v>86000</v>
      </c>
      <c r="F18" s="107">
        <v>4000</v>
      </c>
      <c r="G18" s="118"/>
      <c r="H18" s="117" t="s">
        <v>47</v>
      </c>
      <c r="I18" s="117" t="s">
        <v>47</v>
      </c>
      <c r="J18" s="107">
        <v>89000</v>
      </c>
      <c r="K18" s="117" t="s">
        <v>47</v>
      </c>
      <c r="L18" s="107">
        <v>1000</v>
      </c>
      <c r="M18" s="64"/>
    </row>
    <row r="19" spans="1:13" ht="19.5" customHeight="1">
      <c r="A19" s="64"/>
      <c r="B19" s="116" t="s">
        <v>356</v>
      </c>
      <c r="C19" s="64">
        <v>852</v>
      </c>
      <c r="D19" s="64">
        <v>85202</v>
      </c>
      <c r="E19" s="286">
        <v>9691.62</v>
      </c>
      <c r="F19" s="107">
        <v>55000</v>
      </c>
      <c r="G19" s="118"/>
      <c r="H19" s="117" t="s">
        <v>47</v>
      </c>
      <c r="I19" s="117" t="s">
        <v>47</v>
      </c>
      <c r="J19" s="107">
        <v>55000</v>
      </c>
      <c r="K19" s="117" t="s">
        <v>47</v>
      </c>
      <c r="L19" s="107">
        <v>9691.62</v>
      </c>
      <c r="M19" s="64"/>
    </row>
    <row r="20" spans="1:13" s="241" customFormat="1" ht="19.5" customHeight="1">
      <c r="A20" s="292"/>
      <c r="B20" s="293" t="s">
        <v>357</v>
      </c>
      <c r="C20" s="292">
        <v>854</v>
      </c>
      <c r="D20" s="292">
        <v>85410</v>
      </c>
      <c r="E20" s="294">
        <v>528.01</v>
      </c>
      <c r="F20" s="295">
        <v>50000</v>
      </c>
      <c r="G20" s="296"/>
      <c r="H20" s="297" t="s">
        <v>47</v>
      </c>
      <c r="I20" s="297" t="s">
        <v>47</v>
      </c>
      <c r="J20" s="295">
        <v>50200</v>
      </c>
      <c r="K20" s="297" t="s">
        <v>47</v>
      </c>
      <c r="L20" s="295">
        <v>328.01</v>
      </c>
      <c r="M20" s="292"/>
    </row>
    <row r="21" spans="1:13" ht="19.5" customHeight="1">
      <c r="A21" s="23"/>
      <c r="B21" s="39" t="s">
        <v>358</v>
      </c>
      <c r="C21" s="23">
        <v>854</v>
      </c>
      <c r="D21" s="23">
        <v>85495</v>
      </c>
      <c r="E21" s="286">
        <v>56160</v>
      </c>
      <c r="F21" s="115">
        <v>176950</v>
      </c>
      <c r="G21" s="118"/>
      <c r="H21" s="38" t="s">
        <v>47</v>
      </c>
      <c r="I21" s="38" t="s">
        <v>47</v>
      </c>
      <c r="J21" s="115">
        <v>179450</v>
      </c>
      <c r="K21" s="38" t="s">
        <v>47</v>
      </c>
      <c r="L21" s="115">
        <v>53660</v>
      </c>
      <c r="M21" s="23"/>
    </row>
    <row r="22" spans="1:13" s="78" customFormat="1" ht="19.5" customHeight="1">
      <c r="A22" s="372" t="s">
        <v>138</v>
      </c>
      <c r="B22" s="372"/>
      <c r="C22" s="79"/>
      <c r="D22" s="79"/>
      <c r="E22" s="123">
        <f>SUM(E14:E21)</f>
        <v>213272.37</v>
      </c>
      <c r="F22" s="123">
        <f>SUM(F14:F21)</f>
        <v>540300</v>
      </c>
      <c r="G22" s="121"/>
      <c r="H22" s="79"/>
      <c r="I22" s="79"/>
      <c r="J22" s="122">
        <f>SUM(J14:J21)</f>
        <v>652460.22</v>
      </c>
      <c r="K22" s="79"/>
      <c r="L22" s="122">
        <f>SUM(L14:L21)</f>
        <v>101112.15</v>
      </c>
      <c r="M22" s="79"/>
    </row>
    <row r="23" ht="11.25" customHeight="1">
      <c r="F23" s="119"/>
    </row>
    <row r="24" ht="12.75" customHeight="1">
      <c r="A24" s="90" t="s">
        <v>162</v>
      </c>
    </row>
    <row r="25" spans="1:5" ht="14.25">
      <c r="A25" s="90" t="s">
        <v>163</v>
      </c>
      <c r="E25" t="s">
        <v>24</v>
      </c>
    </row>
    <row r="26" ht="12.75">
      <c r="A26" s="90" t="s">
        <v>164</v>
      </c>
    </row>
    <row r="27" ht="12.75">
      <c r="A27" s="90" t="s">
        <v>216</v>
      </c>
    </row>
  </sheetData>
  <mergeCells count="18">
    <mergeCell ref="D5:D8"/>
    <mergeCell ref="E5:E8"/>
    <mergeCell ref="G6:I6"/>
    <mergeCell ref="H7:I7"/>
    <mergeCell ref="M5:M8"/>
    <mergeCell ref="J6:J8"/>
    <mergeCell ref="K6:K8"/>
    <mergeCell ref="L5:L8"/>
    <mergeCell ref="A22:B22"/>
    <mergeCell ref="J5:K5"/>
    <mergeCell ref="A1:L1"/>
    <mergeCell ref="A2:L2"/>
    <mergeCell ref="A5:A8"/>
    <mergeCell ref="B5:B8"/>
    <mergeCell ref="C5:C8"/>
    <mergeCell ref="F6:F8"/>
    <mergeCell ref="F5:I5"/>
    <mergeCell ref="G7:G8"/>
  </mergeCells>
  <printOptions horizontalCentered="1"/>
  <pageMargins left="0.5118110236220472" right="0.5118110236220472" top="0.89" bottom="0.63" header="0.5118110236220472" footer="0.5118110236220472"/>
  <pageSetup fitToHeight="1" fitToWidth="1" horizontalDpi="600" verticalDpi="600" orientation="landscape" paperSize="9" scale="80" r:id="rId1"/>
  <headerFooter alignWithMargins="0">
    <oddHeader>&amp;R&amp;8Załącznik Nr 4 do Uchwały
Nr XIII/55/2007 Rady Powiatu 
w Sochaczewie
z dnia 27 lipca 2007 roku 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workbookViewId="0" topLeftCell="A24">
      <selection activeCell="A34" sqref="A1:F34"/>
    </sheetView>
  </sheetViews>
  <sheetFormatPr defaultColWidth="9.00390625" defaultRowHeight="12.75"/>
  <cols>
    <col min="1" max="1" width="4.00390625" style="1" customWidth="1"/>
    <col min="2" max="2" width="5.75390625" style="1" customWidth="1"/>
    <col min="3" max="3" width="8.375" style="1" customWidth="1"/>
    <col min="4" max="4" width="5.75390625" style="1" customWidth="1"/>
    <col min="5" max="5" width="53.625" style="1" customWidth="1"/>
    <col min="6" max="6" width="18.75390625" style="1" customWidth="1"/>
    <col min="7" max="16384" width="9.125" style="1" customWidth="1"/>
  </cols>
  <sheetData>
    <row r="1" spans="1:6" ht="19.5" customHeight="1">
      <c r="A1" s="335" t="s">
        <v>166</v>
      </c>
      <c r="B1" s="335"/>
      <c r="C1" s="335"/>
      <c r="D1" s="335"/>
      <c r="E1" s="335"/>
      <c r="F1" s="335"/>
    </row>
    <row r="2" spans="5:6" ht="19.5" customHeight="1">
      <c r="E2" s="6"/>
      <c r="F2" s="6"/>
    </row>
    <row r="3" spans="1:6" ht="19.5" customHeight="1">
      <c r="A3" s="16" t="s">
        <v>62</v>
      </c>
      <c r="B3" s="16" t="s">
        <v>2</v>
      </c>
      <c r="C3" s="16" t="s">
        <v>3</v>
      </c>
      <c r="D3" s="16" t="s">
        <v>144</v>
      </c>
      <c r="E3" s="16" t="s">
        <v>44</v>
      </c>
      <c r="F3" s="16" t="s">
        <v>43</v>
      </c>
    </row>
    <row r="4" spans="1:6" ht="12.75" customHeigh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</row>
    <row r="5" spans="1:6" ht="30" customHeight="1">
      <c r="A5" s="28" t="s">
        <v>11</v>
      </c>
      <c r="B5" s="131">
        <v>801</v>
      </c>
      <c r="C5" s="28"/>
      <c r="D5" s="28"/>
      <c r="E5" s="230" t="s">
        <v>307</v>
      </c>
      <c r="F5" s="108">
        <v>1751032</v>
      </c>
    </row>
    <row r="6" spans="1:6" ht="30" customHeight="1">
      <c r="A6" s="30"/>
      <c r="B6" s="30"/>
      <c r="C6" s="130">
        <v>80120</v>
      </c>
      <c r="D6" s="30"/>
      <c r="E6" s="229" t="s">
        <v>635</v>
      </c>
      <c r="F6" s="109">
        <v>977620</v>
      </c>
    </row>
    <row r="7" spans="1:6" ht="30" customHeight="1">
      <c r="A7" s="30"/>
      <c r="B7" s="30"/>
      <c r="C7" s="30"/>
      <c r="D7" s="29">
        <v>2540</v>
      </c>
      <c r="E7" s="30" t="s">
        <v>360</v>
      </c>
      <c r="F7" s="125">
        <v>12324</v>
      </c>
    </row>
    <row r="8" spans="1:6" ht="30" customHeight="1">
      <c r="A8" s="124"/>
      <c r="B8" s="124"/>
      <c r="C8" s="124"/>
      <c r="D8" s="29">
        <v>2540</v>
      </c>
      <c r="E8" s="124" t="s">
        <v>361</v>
      </c>
      <c r="F8" s="126">
        <v>59544</v>
      </c>
    </row>
    <row r="9" spans="1:6" ht="30" customHeight="1">
      <c r="A9" s="124"/>
      <c r="B9" s="124"/>
      <c r="C9" s="124"/>
      <c r="D9" s="29">
        <v>2540</v>
      </c>
      <c r="E9" s="124" t="s">
        <v>362</v>
      </c>
      <c r="F9" s="126">
        <v>108816</v>
      </c>
    </row>
    <row r="10" spans="1:6" ht="30" customHeight="1">
      <c r="A10" s="124"/>
      <c r="B10" s="124"/>
      <c r="C10" s="124"/>
      <c r="D10" s="29">
        <v>2540</v>
      </c>
      <c r="E10" s="124" t="s">
        <v>363</v>
      </c>
      <c r="F10" s="126">
        <v>163632</v>
      </c>
    </row>
    <row r="11" spans="1:6" ht="30" customHeight="1">
      <c r="A11" s="124"/>
      <c r="B11" s="124"/>
      <c r="C11" s="124"/>
      <c r="D11" s="29">
        <v>2540</v>
      </c>
      <c r="E11" s="124" t="s">
        <v>364</v>
      </c>
      <c r="F11" s="126">
        <v>472032</v>
      </c>
    </row>
    <row r="12" spans="1:6" ht="30" customHeight="1">
      <c r="A12" s="124"/>
      <c r="B12" s="124"/>
      <c r="C12" s="124"/>
      <c r="D12" s="29">
        <v>2540</v>
      </c>
      <c r="E12" s="124" t="s">
        <v>365</v>
      </c>
      <c r="F12" s="126">
        <v>36960</v>
      </c>
    </row>
    <row r="13" spans="1:6" ht="30" customHeight="1">
      <c r="A13" s="124"/>
      <c r="B13" s="124"/>
      <c r="C13" s="124"/>
      <c r="D13" s="29">
        <v>2540</v>
      </c>
      <c r="E13" s="124" t="s">
        <v>366</v>
      </c>
      <c r="F13" s="126">
        <v>51336</v>
      </c>
    </row>
    <row r="14" spans="1:6" ht="30" customHeight="1">
      <c r="A14" s="124"/>
      <c r="B14" s="124"/>
      <c r="C14" s="124"/>
      <c r="D14" s="29">
        <v>2540</v>
      </c>
      <c r="E14" s="124" t="s">
        <v>367</v>
      </c>
      <c r="F14" s="126">
        <v>20532</v>
      </c>
    </row>
    <row r="15" spans="1:6" ht="30" customHeight="1">
      <c r="A15" s="124"/>
      <c r="B15" s="124"/>
      <c r="C15" s="124"/>
      <c r="D15" s="29">
        <v>2540</v>
      </c>
      <c r="E15" s="124" t="s">
        <v>368</v>
      </c>
      <c r="F15" s="126">
        <v>52444</v>
      </c>
    </row>
    <row r="16" spans="1:6" ht="30" customHeight="1">
      <c r="A16" s="124"/>
      <c r="B16" s="129"/>
      <c r="C16" s="129">
        <v>80130</v>
      </c>
      <c r="D16" s="124"/>
      <c r="E16" s="228" t="s">
        <v>313</v>
      </c>
      <c r="F16" s="110">
        <v>748412</v>
      </c>
    </row>
    <row r="17" spans="1:6" ht="30" customHeight="1">
      <c r="A17" s="124"/>
      <c r="B17" s="124"/>
      <c r="C17" s="124"/>
      <c r="D17" s="29">
        <v>2540</v>
      </c>
      <c r="E17" s="124" t="s">
        <v>369</v>
      </c>
      <c r="F17" s="126">
        <v>85404</v>
      </c>
    </row>
    <row r="18" spans="1:6" ht="30" customHeight="1">
      <c r="A18" s="124"/>
      <c r="B18" s="124"/>
      <c r="C18" s="124"/>
      <c r="D18" s="29">
        <v>2540</v>
      </c>
      <c r="E18" s="124" t="s">
        <v>370</v>
      </c>
      <c r="F18" s="126">
        <v>75912</v>
      </c>
    </row>
    <row r="19" spans="1:6" ht="30" customHeight="1">
      <c r="A19" s="124"/>
      <c r="B19" s="124"/>
      <c r="C19" s="124"/>
      <c r="D19" s="29">
        <v>2540</v>
      </c>
      <c r="E19" s="124" t="s">
        <v>371</v>
      </c>
      <c r="F19" s="126">
        <v>129212</v>
      </c>
    </row>
    <row r="20" spans="1:6" ht="30" customHeight="1">
      <c r="A20" s="124"/>
      <c r="B20" s="124"/>
      <c r="C20" s="124"/>
      <c r="D20" s="29">
        <v>2540</v>
      </c>
      <c r="E20" s="124" t="s">
        <v>372</v>
      </c>
      <c r="F20" s="126">
        <v>73548</v>
      </c>
    </row>
    <row r="21" spans="1:6" ht="30" customHeight="1">
      <c r="A21" s="124"/>
      <c r="B21" s="124"/>
      <c r="C21" s="124"/>
      <c r="D21" s="29">
        <v>2540</v>
      </c>
      <c r="E21" s="124" t="s">
        <v>373</v>
      </c>
      <c r="F21" s="126">
        <v>80664</v>
      </c>
    </row>
    <row r="22" spans="1:6" ht="30" customHeight="1">
      <c r="A22" s="124"/>
      <c r="B22" s="124"/>
      <c r="C22" s="124"/>
      <c r="D22" s="29">
        <v>2540</v>
      </c>
      <c r="E22" s="124" t="s">
        <v>374</v>
      </c>
      <c r="F22" s="128">
        <v>303672</v>
      </c>
    </row>
    <row r="23" spans="1:6" ht="30" customHeight="1">
      <c r="A23" s="228" t="s">
        <v>12</v>
      </c>
      <c r="B23" s="129">
        <v>854</v>
      </c>
      <c r="C23" s="124"/>
      <c r="D23" s="133"/>
      <c r="E23" s="228" t="s">
        <v>331</v>
      </c>
      <c r="F23" s="110">
        <v>861940</v>
      </c>
    </row>
    <row r="24" spans="1:6" ht="30" customHeight="1">
      <c r="A24" s="124"/>
      <c r="B24" s="124"/>
      <c r="C24" s="129">
        <v>85407</v>
      </c>
      <c r="D24" s="133"/>
      <c r="E24" s="228" t="s">
        <v>333</v>
      </c>
      <c r="F24" s="110">
        <v>25000</v>
      </c>
    </row>
    <row r="25" spans="1:6" ht="30" customHeight="1">
      <c r="A25" s="124"/>
      <c r="B25" s="124"/>
      <c r="C25" s="129"/>
      <c r="D25" s="29">
        <v>2540</v>
      </c>
      <c r="E25" s="124" t="s">
        <v>375</v>
      </c>
      <c r="F25" s="227">
        <v>25000</v>
      </c>
    </row>
    <row r="26" spans="1:6" ht="30" customHeight="1">
      <c r="A26" s="124"/>
      <c r="B26" s="124"/>
      <c r="C26" s="129">
        <v>85410</v>
      </c>
      <c r="D26" s="133"/>
      <c r="E26" s="228" t="s">
        <v>334</v>
      </c>
      <c r="F26" s="110">
        <v>836940</v>
      </c>
    </row>
    <row r="27" spans="1:6" ht="30" customHeight="1">
      <c r="A27" s="124"/>
      <c r="B27" s="124"/>
      <c r="C27" s="124"/>
      <c r="D27" s="29">
        <v>2540</v>
      </c>
      <c r="E27" s="124" t="s">
        <v>377</v>
      </c>
      <c r="F27" s="126">
        <v>209232</v>
      </c>
    </row>
    <row r="28" spans="1:6" ht="30" customHeight="1">
      <c r="A28" s="33"/>
      <c r="B28" s="33"/>
      <c r="C28" s="33"/>
      <c r="D28" s="29">
        <v>2540</v>
      </c>
      <c r="E28" s="33" t="s">
        <v>376</v>
      </c>
      <c r="F28" s="127">
        <v>627708</v>
      </c>
    </row>
    <row r="29" spans="1:6" ht="30" customHeight="1">
      <c r="A29" s="384" t="s">
        <v>138</v>
      </c>
      <c r="B29" s="385"/>
      <c r="C29" s="385"/>
      <c r="D29" s="385"/>
      <c r="E29" s="386"/>
      <c r="F29" s="113">
        <v>2587972</v>
      </c>
    </row>
    <row r="31" ht="12.75">
      <c r="A31" s="90" t="s">
        <v>167</v>
      </c>
    </row>
    <row r="32" ht="12.75">
      <c r="A32" s="86" t="s">
        <v>168</v>
      </c>
    </row>
    <row r="34" ht="12.75">
      <c r="A34" s="86" t="s">
        <v>210</v>
      </c>
    </row>
  </sheetData>
  <mergeCells count="2">
    <mergeCell ref="A1:F1"/>
    <mergeCell ref="A29:E29"/>
  </mergeCells>
  <printOptions horizontalCentered="1"/>
  <pageMargins left="0.5511811023622047" right="0.5118110236220472" top="1.220472440944882" bottom="0.984251968503937" header="0.5118110236220472" footer="0.5118110236220472"/>
  <pageSetup fitToHeight="1" fitToWidth="1" horizontalDpi="600" verticalDpi="600" orientation="portrait" paperSize="9" scale="79" r:id="rId1"/>
  <headerFooter alignWithMargins="0">
    <oddHeader>&amp;R&amp;9Załącznik nr 10
do uchwały Rady Powiatu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0" sqref="A10:E10"/>
    </sheetView>
  </sheetViews>
  <sheetFormatPr defaultColWidth="9.00390625" defaultRowHeight="12.75"/>
  <cols>
    <col min="1" max="1" width="5.25390625" style="0" customWidth="1"/>
    <col min="4" max="4" width="6.875" style="0" customWidth="1"/>
    <col min="5" max="5" width="47.875" style="0" customWidth="1"/>
    <col min="6" max="6" width="14.875" style="0" customWidth="1"/>
  </cols>
  <sheetData>
    <row r="1" spans="1:6" ht="48.75" customHeight="1">
      <c r="A1" s="364" t="s">
        <v>217</v>
      </c>
      <c r="B1" s="364"/>
      <c r="C1" s="364"/>
      <c r="D1" s="364"/>
      <c r="E1" s="364"/>
      <c r="F1" s="364"/>
    </row>
    <row r="2" spans="5:6" ht="19.5" customHeight="1">
      <c r="E2" s="6"/>
      <c r="F2" s="6"/>
    </row>
    <row r="3" spans="5:6" ht="19.5" customHeight="1">
      <c r="E3" s="1"/>
      <c r="F3" s="9" t="s">
        <v>41</v>
      </c>
    </row>
    <row r="4" spans="1:6" ht="19.5" customHeight="1">
      <c r="A4" s="16" t="s">
        <v>62</v>
      </c>
      <c r="B4" s="16" t="s">
        <v>2</v>
      </c>
      <c r="C4" s="16" t="s">
        <v>3</v>
      </c>
      <c r="D4" s="16" t="s">
        <v>142</v>
      </c>
      <c r="E4" s="16" t="s">
        <v>42</v>
      </c>
      <c r="F4" s="16" t="s">
        <v>43</v>
      </c>
    </row>
    <row r="5" spans="1:6" s="84" customFormat="1" ht="7.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6" ht="57.75" customHeight="1">
      <c r="A6" s="40">
        <v>1</v>
      </c>
      <c r="B6" s="40">
        <v>851</v>
      </c>
      <c r="C6" s="40">
        <v>85153</v>
      </c>
      <c r="D6" s="231">
        <v>2820</v>
      </c>
      <c r="E6" s="198" t="s">
        <v>453</v>
      </c>
      <c r="F6" s="199">
        <v>30000</v>
      </c>
    </row>
    <row r="7" spans="1:6" ht="30" customHeight="1">
      <c r="A7" s="41"/>
      <c r="B7" s="41"/>
      <c r="C7" s="41"/>
      <c r="D7" s="41"/>
      <c r="E7" s="41"/>
      <c r="F7" s="200"/>
    </row>
    <row r="8" spans="1:6" ht="30" customHeight="1">
      <c r="A8" s="41"/>
      <c r="B8" s="41"/>
      <c r="C8" s="41"/>
      <c r="D8" s="41"/>
      <c r="E8" s="41"/>
      <c r="F8" s="200"/>
    </row>
    <row r="9" spans="1:6" ht="30" customHeight="1">
      <c r="A9" s="42"/>
      <c r="B9" s="42"/>
      <c r="C9" s="42"/>
      <c r="D9" s="42"/>
      <c r="E9" s="42"/>
      <c r="F9" s="201"/>
    </row>
    <row r="10" spans="1:6" ht="30" customHeight="1">
      <c r="A10" s="384" t="s">
        <v>138</v>
      </c>
      <c r="B10" s="385"/>
      <c r="C10" s="385"/>
      <c r="D10" s="385"/>
      <c r="E10" s="386"/>
      <c r="F10" s="113">
        <v>30000</v>
      </c>
    </row>
    <row r="12" ht="12.75">
      <c r="A12" s="86" t="s">
        <v>212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11
do uchwały Rady Powiatu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B1">
      <selection activeCell="B27" sqref="B27"/>
    </sheetView>
  </sheetViews>
  <sheetFormatPr defaultColWidth="9.00390625" defaultRowHeight="12.75"/>
  <cols>
    <col min="1" max="1" width="5.25390625" style="1" bestFit="1" customWidth="1"/>
    <col min="2" max="2" width="67.125" style="1" customWidth="1"/>
    <col min="3" max="3" width="10.00390625" style="1" customWidth="1"/>
    <col min="4" max="4" width="16.375" style="1" customWidth="1"/>
    <col min="5" max="5" width="14.75390625" style="1" customWidth="1"/>
    <col min="6" max="16384" width="9.125" style="1" customWidth="1"/>
  </cols>
  <sheetData>
    <row r="1" spans="1:12" ht="19.5" customHeight="1">
      <c r="A1" s="334" t="s">
        <v>218</v>
      </c>
      <c r="B1" s="334"/>
      <c r="C1" s="334"/>
      <c r="D1" s="334"/>
      <c r="E1" s="334"/>
      <c r="F1" s="6"/>
      <c r="G1" s="6"/>
      <c r="H1" s="6"/>
      <c r="I1" s="6"/>
      <c r="J1" s="6"/>
      <c r="K1" s="6"/>
      <c r="L1" s="6"/>
    </row>
    <row r="2" spans="1:9" ht="19.5" customHeight="1">
      <c r="A2" s="334" t="s">
        <v>45</v>
      </c>
      <c r="B2" s="334"/>
      <c r="C2" s="334"/>
      <c r="D2" s="334"/>
      <c r="E2" s="334"/>
      <c r="F2" s="6"/>
      <c r="G2" s="6"/>
      <c r="H2" s="6"/>
      <c r="I2" s="6"/>
    </row>
    <row r="4" ht="12.75">
      <c r="E4" s="9" t="s">
        <v>41</v>
      </c>
    </row>
    <row r="5" spans="1:12" ht="19.5" customHeight="1">
      <c r="A5" s="16" t="s">
        <v>62</v>
      </c>
      <c r="B5" s="16" t="s">
        <v>0</v>
      </c>
      <c r="C5" s="16" t="s">
        <v>382</v>
      </c>
      <c r="D5" s="16" t="s">
        <v>383</v>
      </c>
      <c r="E5" s="16" t="s">
        <v>58</v>
      </c>
      <c r="F5" s="7"/>
      <c r="G5" s="7"/>
      <c r="H5" s="7"/>
      <c r="I5" s="7"/>
      <c r="J5" s="7"/>
      <c r="K5" s="8"/>
      <c r="L5" s="8"/>
    </row>
    <row r="6" spans="1:12" ht="19.5" customHeight="1">
      <c r="A6" s="25" t="s">
        <v>9</v>
      </c>
      <c r="B6" s="43" t="s">
        <v>65</v>
      </c>
      <c r="C6" s="43"/>
      <c r="D6" s="121">
        <v>154704</v>
      </c>
      <c r="E6" s="121">
        <v>99734.32</v>
      </c>
      <c r="F6" s="7"/>
      <c r="G6" s="7"/>
      <c r="H6" s="7"/>
      <c r="I6" s="7"/>
      <c r="J6" s="7"/>
      <c r="K6" s="8"/>
      <c r="L6" s="8"/>
    </row>
    <row r="7" spans="1:12" ht="19.5" customHeight="1">
      <c r="A7" s="25"/>
      <c r="B7" s="132" t="s">
        <v>378</v>
      </c>
      <c r="C7" s="132"/>
      <c r="D7" s="144"/>
      <c r="E7" s="121"/>
      <c r="F7" s="7"/>
      <c r="G7" s="7"/>
      <c r="H7" s="7"/>
      <c r="I7" s="7"/>
      <c r="J7" s="7"/>
      <c r="K7" s="8"/>
      <c r="L7" s="8"/>
    </row>
    <row r="8" spans="1:12" ht="19.5" customHeight="1">
      <c r="A8" s="25"/>
      <c r="B8" s="132" t="s">
        <v>379</v>
      </c>
      <c r="C8" s="132"/>
      <c r="D8" s="144">
        <v>154704</v>
      </c>
      <c r="E8" s="144">
        <v>99734.32</v>
      </c>
      <c r="F8" s="7"/>
      <c r="G8" s="7"/>
      <c r="H8" s="7"/>
      <c r="I8" s="7"/>
      <c r="J8" s="7"/>
      <c r="K8" s="8"/>
      <c r="L8" s="8"/>
    </row>
    <row r="9" spans="1:12" ht="19.5" customHeight="1">
      <c r="A9" s="25"/>
      <c r="B9" s="132" t="s">
        <v>380</v>
      </c>
      <c r="C9" s="132"/>
      <c r="D9" s="144"/>
      <c r="E9" s="121"/>
      <c r="F9" s="7"/>
      <c r="G9" s="7"/>
      <c r="H9" s="7"/>
      <c r="I9" s="7"/>
      <c r="J9" s="7"/>
      <c r="K9" s="8"/>
      <c r="L9" s="8"/>
    </row>
    <row r="10" spans="1:12" ht="19.5" customHeight="1">
      <c r="A10" s="25"/>
      <c r="B10" s="132" t="s">
        <v>381</v>
      </c>
      <c r="C10" s="132"/>
      <c r="D10" s="144"/>
      <c r="E10" s="121"/>
      <c r="F10" s="7"/>
      <c r="G10" s="7"/>
      <c r="H10" s="7"/>
      <c r="I10" s="7"/>
      <c r="J10" s="7"/>
      <c r="K10" s="8"/>
      <c r="L10" s="8"/>
    </row>
    <row r="11" spans="1:12" ht="19.5" customHeight="1">
      <c r="A11" s="25" t="s">
        <v>15</v>
      </c>
      <c r="B11" s="43" t="s">
        <v>8</v>
      </c>
      <c r="C11" s="43"/>
      <c r="D11" s="121">
        <v>165941.16</v>
      </c>
      <c r="E11" s="121">
        <v>170000</v>
      </c>
      <c r="F11" s="7"/>
      <c r="G11" s="7"/>
      <c r="H11" s="7"/>
      <c r="I11" s="7"/>
      <c r="J11" s="7"/>
      <c r="K11" s="8"/>
      <c r="L11" s="8"/>
    </row>
    <row r="12" spans="1:12" ht="19.5" customHeight="1">
      <c r="A12" s="44" t="s">
        <v>11</v>
      </c>
      <c r="B12" s="45" t="s">
        <v>384</v>
      </c>
      <c r="C12" s="137" t="s">
        <v>391</v>
      </c>
      <c r="D12" s="140">
        <v>2103.91</v>
      </c>
      <c r="E12" s="140"/>
      <c r="F12" s="7"/>
      <c r="G12" s="7"/>
      <c r="H12" s="7"/>
      <c r="I12" s="7"/>
      <c r="J12" s="7"/>
      <c r="K12" s="8"/>
      <c r="L12" s="8"/>
    </row>
    <row r="13" spans="1:12" ht="19.5" customHeight="1">
      <c r="A13" s="29" t="s">
        <v>12</v>
      </c>
      <c r="B13" s="46" t="s">
        <v>385</v>
      </c>
      <c r="C13" s="29">
        <v>2960</v>
      </c>
      <c r="D13" s="141">
        <v>163837.26</v>
      </c>
      <c r="E13" s="141">
        <v>170000</v>
      </c>
      <c r="F13" s="7"/>
      <c r="G13" s="7"/>
      <c r="H13" s="7"/>
      <c r="I13" s="7"/>
      <c r="J13" s="7"/>
      <c r="K13" s="8"/>
      <c r="L13" s="8"/>
    </row>
    <row r="14" spans="1:12" ht="19.5" customHeight="1">
      <c r="A14" s="25" t="s">
        <v>16</v>
      </c>
      <c r="B14" s="43" t="s">
        <v>7</v>
      </c>
      <c r="C14" s="25"/>
      <c r="D14" s="121">
        <v>220910.84</v>
      </c>
      <c r="E14" s="121">
        <v>225000</v>
      </c>
      <c r="F14" s="7"/>
      <c r="G14" s="7"/>
      <c r="H14" s="7"/>
      <c r="I14" s="7"/>
      <c r="J14" s="7"/>
      <c r="K14" s="8"/>
      <c r="L14" s="8"/>
    </row>
    <row r="15" spans="1:12" ht="19.5" customHeight="1">
      <c r="A15" s="27" t="s">
        <v>11</v>
      </c>
      <c r="B15" s="47" t="s">
        <v>441</v>
      </c>
      <c r="C15" s="27"/>
      <c r="D15" s="142"/>
      <c r="E15" s="142"/>
      <c r="F15" s="7"/>
      <c r="G15" s="7"/>
      <c r="H15" s="7"/>
      <c r="I15" s="7"/>
      <c r="J15" s="7"/>
      <c r="K15" s="8"/>
      <c r="L15" s="8"/>
    </row>
    <row r="16" spans="1:12" ht="15" customHeight="1">
      <c r="A16" s="29"/>
      <c r="B16" s="46" t="s">
        <v>386</v>
      </c>
      <c r="C16" s="29">
        <v>2440</v>
      </c>
      <c r="D16" s="141">
        <v>40000</v>
      </c>
      <c r="E16" s="141">
        <v>50000</v>
      </c>
      <c r="F16" s="7"/>
      <c r="G16" s="7"/>
      <c r="H16" s="7"/>
      <c r="I16" s="7"/>
      <c r="J16" s="7"/>
      <c r="K16" s="8"/>
      <c r="L16" s="8"/>
    </row>
    <row r="17" spans="1:12" ht="15" customHeight="1">
      <c r="A17" s="29"/>
      <c r="B17" s="46" t="s">
        <v>387</v>
      </c>
      <c r="C17" s="29">
        <v>2450</v>
      </c>
      <c r="D17" s="141">
        <v>51600</v>
      </c>
      <c r="E17" s="141">
        <v>60000</v>
      </c>
      <c r="F17" s="7"/>
      <c r="G17" s="7"/>
      <c r="H17" s="7"/>
      <c r="I17" s="7"/>
      <c r="J17" s="7"/>
      <c r="K17" s="8"/>
      <c r="L17" s="8"/>
    </row>
    <row r="18" spans="1:12" ht="15" customHeight="1">
      <c r="A18" s="29"/>
      <c r="B18" s="46" t="s">
        <v>388</v>
      </c>
      <c r="C18" s="29">
        <v>3020</v>
      </c>
      <c r="D18" s="141"/>
      <c r="E18" s="141"/>
      <c r="F18" s="7"/>
      <c r="G18" s="7"/>
      <c r="H18" s="7"/>
      <c r="I18" s="7"/>
      <c r="J18" s="7"/>
      <c r="K18" s="8"/>
      <c r="L18" s="8"/>
    </row>
    <row r="19" spans="1:12" ht="15" customHeight="1">
      <c r="A19" s="29"/>
      <c r="B19" s="46" t="s">
        <v>389</v>
      </c>
      <c r="C19" s="29">
        <v>4210</v>
      </c>
      <c r="D19" s="141">
        <v>9566.98</v>
      </c>
      <c r="E19" s="141">
        <v>15000</v>
      </c>
      <c r="F19" s="7"/>
      <c r="G19" s="7"/>
      <c r="H19" s="7"/>
      <c r="I19" s="7"/>
      <c r="J19" s="7"/>
      <c r="K19" s="8"/>
      <c r="L19" s="8"/>
    </row>
    <row r="20" spans="1:12" ht="15" customHeight="1">
      <c r="A20" s="29"/>
      <c r="B20" s="46" t="s">
        <v>390</v>
      </c>
      <c r="C20" s="29">
        <v>4300</v>
      </c>
      <c r="D20" s="141">
        <v>5787</v>
      </c>
      <c r="E20" s="141">
        <v>20000</v>
      </c>
      <c r="F20" s="7"/>
      <c r="G20" s="7"/>
      <c r="H20" s="7"/>
      <c r="I20" s="7"/>
      <c r="J20" s="7"/>
      <c r="K20" s="8"/>
      <c r="L20" s="8"/>
    </row>
    <row r="21" spans="1:12" ht="19.5" customHeight="1">
      <c r="A21" s="29" t="s">
        <v>12</v>
      </c>
      <c r="B21" s="46" t="s">
        <v>440</v>
      </c>
      <c r="C21" s="29"/>
      <c r="D21" s="141"/>
      <c r="E21" s="141"/>
      <c r="F21" s="7"/>
      <c r="G21" s="7"/>
      <c r="H21" s="7"/>
      <c r="I21" s="7"/>
      <c r="J21" s="7"/>
      <c r="K21" s="8"/>
      <c r="L21" s="8"/>
    </row>
    <row r="22" spans="1:12" ht="25.5">
      <c r="A22" s="133"/>
      <c r="B22" s="134" t="s">
        <v>442</v>
      </c>
      <c r="C22" s="138">
        <v>6260</v>
      </c>
      <c r="D22" s="145">
        <v>113956.86</v>
      </c>
      <c r="E22" s="143">
        <v>80000</v>
      </c>
      <c r="F22" s="7"/>
      <c r="G22" s="7"/>
      <c r="H22" s="7"/>
      <c r="I22" s="7"/>
      <c r="J22" s="7"/>
      <c r="K22" s="8"/>
      <c r="L22" s="8"/>
    </row>
    <row r="23" spans="1:12" ht="15">
      <c r="A23" s="25" t="s">
        <v>38</v>
      </c>
      <c r="B23" s="135" t="s">
        <v>67</v>
      </c>
      <c r="C23" s="139"/>
      <c r="D23" s="146">
        <v>99734.32</v>
      </c>
      <c r="E23" s="121">
        <v>44734.32</v>
      </c>
      <c r="F23" s="7"/>
      <c r="G23" s="7"/>
      <c r="H23" s="7"/>
      <c r="I23" s="7"/>
      <c r="J23" s="7"/>
      <c r="K23" s="8"/>
      <c r="L23" s="8"/>
    </row>
    <row r="24" spans="1:12" ht="15">
      <c r="A24" s="25"/>
      <c r="B24" s="136" t="s">
        <v>378</v>
      </c>
      <c r="C24" s="136"/>
      <c r="D24" s="147"/>
      <c r="E24" s="144"/>
      <c r="F24" s="7"/>
      <c r="G24" s="7"/>
      <c r="H24" s="7"/>
      <c r="I24" s="7"/>
      <c r="J24" s="7"/>
      <c r="K24" s="8"/>
      <c r="L24" s="8"/>
    </row>
    <row r="25" spans="1:12" ht="15">
      <c r="A25" s="25"/>
      <c r="B25" s="136" t="s">
        <v>379</v>
      </c>
      <c r="C25" s="136"/>
      <c r="D25" s="147">
        <v>99734.32</v>
      </c>
      <c r="E25" s="144">
        <v>44734.32</v>
      </c>
      <c r="F25" s="7"/>
      <c r="G25" s="7"/>
      <c r="H25" s="7"/>
      <c r="I25" s="7"/>
      <c r="J25" s="7"/>
      <c r="K25" s="8"/>
      <c r="L25" s="8"/>
    </row>
    <row r="26" spans="1:12" ht="15">
      <c r="A26" s="25"/>
      <c r="B26" s="136" t="s">
        <v>380</v>
      </c>
      <c r="C26" s="136"/>
      <c r="D26" s="147"/>
      <c r="E26" s="144"/>
      <c r="F26" s="7"/>
      <c r="G26" s="7"/>
      <c r="H26" s="7"/>
      <c r="I26" s="7"/>
      <c r="J26" s="7"/>
      <c r="K26" s="8"/>
      <c r="L26" s="8"/>
    </row>
    <row r="27" spans="1:12" ht="19.5" customHeight="1">
      <c r="A27" s="25"/>
      <c r="B27" s="132" t="s">
        <v>381</v>
      </c>
      <c r="C27" s="43"/>
      <c r="D27" s="121"/>
      <c r="E27" s="121"/>
      <c r="F27" s="7"/>
      <c r="G27" s="7"/>
      <c r="H27" s="7"/>
      <c r="I27" s="7"/>
      <c r="J27" s="7"/>
      <c r="K27" s="8"/>
      <c r="L27" s="8"/>
    </row>
    <row r="28" spans="1:12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8"/>
      <c r="L28" s="8"/>
    </row>
    <row r="29" spans="1:12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8"/>
      <c r="L29" s="8"/>
    </row>
    <row r="30" spans="1:12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8"/>
      <c r="L31" s="8"/>
    </row>
    <row r="32" spans="1:12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8"/>
      <c r="L32" s="8"/>
    </row>
    <row r="33" spans="1:12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8"/>
      <c r="L33" s="8"/>
    </row>
    <row r="34" spans="1:12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</sheetData>
  <mergeCells count="2">
    <mergeCell ref="A1:E1"/>
    <mergeCell ref="A2:E2"/>
  </mergeCells>
  <printOptions horizontalCentered="1"/>
  <pageMargins left="0.5905511811023623" right="0.5905511811023623" top="1.8897637795275593" bottom="0.5905511811023623" header="0.5118110236220472" footer="0.5118110236220472"/>
  <pageSetup fitToHeight="1" fitToWidth="1" horizontalDpi="600" verticalDpi="600" orientation="portrait" paperSize="9" scale="81" r:id="rId1"/>
  <headerFooter alignWithMargins="0">
    <oddHeader>&amp;RZałącznik nr 12
 do uchwały Rady Powiatu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B1">
      <selection activeCell="E22" sqref="E22"/>
    </sheetView>
  </sheetViews>
  <sheetFormatPr defaultColWidth="9.00390625" defaultRowHeight="12.75"/>
  <cols>
    <col min="1" max="1" width="5.25390625" style="1" bestFit="1" customWidth="1"/>
    <col min="2" max="2" width="41.125" style="1" customWidth="1"/>
    <col min="3" max="3" width="10.25390625" style="1" customWidth="1"/>
    <col min="4" max="4" width="14.625" style="1" customWidth="1"/>
    <col min="5" max="5" width="17.75390625" style="1" customWidth="1"/>
    <col min="6" max="16384" width="9.125" style="1" customWidth="1"/>
  </cols>
  <sheetData>
    <row r="1" spans="1:12" ht="19.5" customHeight="1">
      <c r="A1" s="334" t="s">
        <v>218</v>
      </c>
      <c r="B1" s="334"/>
      <c r="C1" s="334"/>
      <c r="D1" s="334"/>
      <c r="E1" s="334"/>
      <c r="F1" s="6"/>
      <c r="G1" s="6"/>
      <c r="H1" s="6"/>
      <c r="I1" s="6"/>
      <c r="J1" s="6"/>
      <c r="K1" s="6"/>
      <c r="L1" s="6"/>
    </row>
    <row r="2" spans="1:9" ht="19.5" customHeight="1">
      <c r="A2" s="334" t="s">
        <v>108</v>
      </c>
      <c r="B2" s="334"/>
      <c r="C2" s="334"/>
      <c r="D2" s="334"/>
      <c r="E2" s="334"/>
      <c r="F2" s="6"/>
      <c r="G2" s="6"/>
      <c r="H2" s="6"/>
      <c r="I2" s="6"/>
    </row>
    <row r="4" ht="9.75" customHeight="1">
      <c r="E4" s="9" t="s">
        <v>41</v>
      </c>
    </row>
    <row r="5" spans="1:12" ht="49.5" customHeight="1">
      <c r="A5" s="16" t="s">
        <v>62</v>
      </c>
      <c r="B5" s="16" t="s">
        <v>0</v>
      </c>
      <c r="C5" s="16" t="s">
        <v>382</v>
      </c>
      <c r="D5" s="17" t="s">
        <v>392</v>
      </c>
      <c r="E5" s="16" t="s">
        <v>58</v>
      </c>
      <c r="F5" s="7"/>
      <c r="G5" s="7"/>
      <c r="H5" s="7"/>
      <c r="I5" s="7"/>
      <c r="J5" s="7"/>
      <c r="K5" s="8"/>
      <c r="L5" s="8"/>
    </row>
    <row r="6" spans="1:12" ht="19.5" customHeight="1">
      <c r="A6" s="25" t="s">
        <v>9</v>
      </c>
      <c r="B6" s="43" t="s">
        <v>65</v>
      </c>
      <c r="C6" s="152"/>
      <c r="D6" s="121">
        <v>110716</v>
      </c>
      <c r="E6" s="121">
        <v>110716</v>
      </c>
      <c r="F6" s="7"/>
      <c r="G6" s="7"/>
      <c r="H6" s="7"/>
      <c r="I6" s="7"/>
      <c r="J6" s="7"/>
      <c r="K6" s="8"/>
      <c r="L6" s="8"/>
    </row>
    <row r="7" spans="1:12" ht="19.5" customHeight="1">
      <c r="A7" s="25"/>
      <c r="B7" s="132" t="s">
        <v>378</v>
      </c>
      <c r="C7" s="152"/>
      <c r="D7" s="121"/>
      <c r="E7" s="121"/>
      <c r="F7" s="7"/>
      <c r="G7" s="7"/>
      <c r="H7" s="7"/>
      <c r="I7" s="7"/>
      <c r="J7" s="7"/>
      <c r="K7" s="8"/>
      <c r="L7" s="8"/>
    </row>
    <row r="8" spans="1:12" ht="19.5" customHeight="1">
      <c r="A8" s="25"/>
      <c r="B8" s="132" t="s">
        <v>393</v>
      </c>
      <c r="C8" s="152"/>
      <c r="D8" s="144">
        <v>146716</v>
      </c>
      <c r="E8" s="144">
        <v>146716</v>
      </c>
      <c r="F8" s="7"/>
      <c r="G8" s="7"/>
      <c r="H8" s="7"/>
      <c r="I8" s="7"/>
      <c r="J8" s="7"/>
      <c r="K8" s="8"/>
      <c r="L8" s="8"/>
    </row>
    <row r="9" spans="1:12" ht="19.5" customHeight="1">
      <c r="A9" s="25"/>
      <c r="B9" s="132" t="s">
        <v>380</v>
      </c>
      <c r="C9" s="152"/>
      <c r="D9" s="144">
        <v>25000</v>
      </c>
      <c r="E9" s="144">
        <v>25000</v>
      </c>
      <c r="F9" s="7"/>
      <c r="G9" s="7"/>
      <c r="H9" s="7"/>
      <c r="I9" s="7"/>
      <c r="J9" s="7"/>
      <c r="K9" s="8"/>
      <c r="L9" s="8"/>
    </row>
    <row r="10" spans="1:12" ht="19.5" customHeight="1">
      <c r="A10" s="25"/>
      <c r="B10" s="132" t="s">
        <v>381</v>
      </c>
      <c r="C10" s="152"/>
      <c r="D10" s="144">
        <v>61000</v>
      </c>
      <c r="E10" s="144">
        <v>61000</v>
      </c>
      <c r="F10" s="7"/>
      <c r="G10" s="7"/>
      <c r="H10" s="7"/>
      <c r="I10" s="7"/>
      <c r="J10" s="7"/>
      <c r="K10" s="8"/>
      <c r="L10" s="8"/>
    </row>
    <row r="11" spans="1:12" ht="19.5" customHeight="1">
      <c r="A11" s="25" t="s">
        <v>15</v>
      </c>
      <c r="B11" s="43" t="s">
        <v>8</v>
      </c>
      <c r="C11" s="152"/>
      <c r="D11" s="121">
        <v>610000</v>
      </c>
      <c r="E11" s="121">
        <v>615000</v>
      </c>
      <c r="F11" s="7"/>
      <c r="G11" s="7"/>
      <c r="H11" s="7"/>
      <c r="I11" s="7"/>
      <c r="J11" s="7"/>
      <c r="K11" s="8"/>
      <c r="L11" s="8"/>
    </row>
    <row r="12" spans="1:12" ht="19.5" customHeight="1">
      <c r="A12" s="44" t="s">
        <v>11</v>
      </c>
      <c r="B12" s="45" t="s">
        <v>394</v>
      </c>
      <c r="C12" s="137" t="s">
        <v>409</v>
      </c>
      <c r="D12" s="140">
        <v>601000</v>
      </c>
      <c r="E12" s="140">
        <v>610000</v>
      </c>
      <c r="F12" s="7"/>
      <c r="G12" s="7"/>
      <c r="H12" s="7"/>
      <c r="I12" s="7"/>
      <c r="J12" s="7"/>
      <c r="K12" s="8"/>
      <c r="L12" s="8"/>
    </row>
    <row r="13" spans="1:12" ht="19.5" customHeight="1">
      <c r="A13" s="29" t="s">
        <v>12</v>
      </c>
      <c r="B13" s="46" t="s">
        <v>395</v>
      </c>
      <c r="C13" s="153" t="s">
        <v>391</v>
      </c>
      <c r="D13" s="141">
        <v>9000</v>
      </c>
      <c r="E13" s="141">
        <v>5000</v>
      </c>
      <c r="F13" s="7"/>
      <c r="G13" s="7"/>
      <c r="H13" s="7"/>
      <c r="I13" s="7"/>
      <c r="J13" s="7"/>
      <c r="K13" s="8"/>
      <c r="L13" s="8"/>
    </row>
    <row r="14" spans="1:12" ht="19.5" customHeight="1">
      <c r="A14" s="25" t="s">
        <v>16</v>
      </c>
      <c r="B14" s="43" t="s">
        <v>7</v>
      </c>
      <c r="C14" s="152"/>
      <c r="D14" s="121">
        <v>610000</v>
      </c>
      <c r="E14" s="121">
        <v>615000</v>
      </c>
      <c r="F14" s="7"/>
      <c r="G14" s="7"/>
      <c r="H14" s="7"/>
      <c r="I14" s="7"/>
      <c r="J14" s="7"/>
      <c r="K14" s="8"/>
      <c r="L14" s="8"/>
    </row>
    <row r="15" spans="1:12" ht="19.5" customHeight="1">
      <c r="A15" s="27" t="s">
        <v>11</v>
      </c>
      <c r="B15" s="47" t="s">
        <v>441</v>
      </c>
      <c r="C15" s="154"/>
      <c r="D15" s="142"/>
      <c r="E15" s="142"/>
      <c r="F15" s="7"/>
      <c r="G15" s="7"/>
      <c r="H15" s="7"/>
      <c r="I15" s="7"/>
      <c r="J15" s="7"/>
      <c r="K15" s="8"/>
      <c r="L15" s="8"/>
    </row>
    <row r="16" spans="1:12" ht="15" customHeight="1">
      <c r="A16" s="29"/>
      <c r="B16" s="46" t="s">
        <v>396</v>
      </c>
      <c r="C16" s="153" t="s">
        <v>410</v>
      </c>
      <c r="D16" s="141"/>
      <c r="E16" s="141"/>
      <c r="F16" s="7"/>
      <c r="G16" s="7"/>
      <c r="H16" s="7"/>
      <c r="I16" s="7"/>
      <c r="J16" s="7"/>
      <c r="K16" s="8"/>
      <c r="L16" s="8"/>
    </row>
    <row r="17" spans="1:12" ht="15" customHeight="1">
      <c r="A17" s="29"/>
      <c r="B17" s="46" t="s">
        <v>397</v>
      </c>
      <c r="C17" s="153" t="s">
        <v>411</v>
      </c>
      <c r="D17" s="141">
        <v>335000</v>
      </c>
      <c r="E17" s="141">
        <v>330000</v>
      </c>
      <c r="F17" s="7"/>
      <c r="G17" s="7"/>
      <c r="H17" s="7"/>
      <c r="I17" s="7"/>
      <c r="J17" s="7"/>
      <c r="K17" s="8"/>
      <c r="L17" s="8"/>
    </row>
    <row r="18" spans="1:12" ht="15" customHeight="1">
      <c r="A18" s="29"/>
      <c r="B18" s="46" t="s">
        <v>398</v>
      </c>
      <c r="C18" s="153" t="s">
        <v>412</v>
      </c>
      <c r="D18" s="141">
        <v>27500</v>
      </c>
      <c r="E18" s="141">
        <v>25000</v>
      </c>
      <c r="F18" s="7"/>
      <c r="G18" s="7"/>
      <c r="H18" s="7"/>
      <c r="I18" s="7"/>
      <c r="J18" s="7"/>
      <c r="K18" s="8"/>
      <c r="L18" s="8"/>
    </row>
    <row r="19" spans="1:12" ht="15" customHeight="1">
      <c r="A19" s="29"/>
      <c r="B19" s="46" t="s">
        <v>399</v>
      </c>
      <c r="C19" s="153" t="s">
        <v>413</v>
      </c>
      <c r="D19" s="141">
        <v>42000</v>
      </c>
      <c r="E19" s="141">
        <v>45000</v>
      </c>
      <c r="F19" s="7"/>
      <c r="G19" s="7"/>
      <c r="H19" s="7"/>
      <c r="I19" s="7"/>
      <c r="J19" s="7"/>
      <c r="K19" s="8"/>
      <c r="L19" s="8"/>
    </row>
    <row r="20" spans="1:12" ht="15" customHeight="1">
      <c r="A20" s="29"/>
      <c r="B20" s="46" t="s">
        <v>400</v>
      </c>
      <c r="C20" s="153" t="s">
        <v>414</v>
      </c>
      <c r="D20" s="141">
        <v>8200</v>
      </c>
      <c r="E20" s="141">
        <v>8000</v>
      </c>
      <c r="F20" s="7"/>
      <c r="G20" s="7"/>
      <c r="H20" s="7"/>
      <c r="I20" s="7"/>
      <c r="J20" s="7"/>
      <c r="K20" s="8"/>
      <c r="L20" s="8"/>
    </row>
    <row r="21" spans="1:12" ht="15" customHeight="1">
      <c r="A21" s="29"/>
      <c r="B21" s="46" t="s">
        <v>401</v>
      </c>
      <c r="C21" s="153" t="s">
        <v>415</v>
      </c>
      <c r="D21" s="141">
        <v>20300</v>
      </c>
      <c r="E21" s="141">
        <v>23000</v>
      </c>
      <c r="F21" s="7"/>
      <c r="G21" s="7"/>
      <c r="H21" s="7"/>
      <c r="I21" s="7"/>
      <c r="J21" s="7"/>
      <c r="K21" s="8"/>
      <c r="L21" s="8"/>
    </row>
    <row r="22" spans="1:12" ht="15" customHeight="1">
      <c r="A22" s="29"/>
      <c r="B22" s="46" t="s">
        <v>402</v>
      </c>
      <c r="C22" s="153" t="s">
        <v>416</v>
      </c>
      <c r="D22" s="141">
        <v>22500</v>
      </c>
      <c r="E22" s="141">
        <v>25000</v>
      </c>
      <c r="F22" s="7"/>
      <c r="G22" s="7"/>
      <c r="H22" s="7"/>
      <c r="I22" s="7"/>
      <c r="J22" s="7"/>
      <c r="K22" s="8"/>
      <c r="L22" s="8"/>
    </row>
    <row r="23" spans="1:12" ht="15" customHeight="1">
      <c r="A23" s="29"/>
      <c r="B23" s="46" t="s">
        <v>403</v>
      </c>
      <c r="C23" s="153" t="s">
        <v>417</v>
      </c>
      <c r="D23" s="141">
        <v>16000</v>
      </c>
      <c r="E23" s="141">
        <v>18000</v>
      </c>
      <c r="F23" s="7"/>
      <c r="G23" s="7"/>
      <c r="H23" s="7"/>
      <c r="I23" s="7"/>
      <c r="J23" s="7"/>
      <c r="K23" s="8"/>
      <c r="L23" s="8"/>
    </row>
    <row r="24" spans="1:12" ht="15" customHeight="1">
      <c r="A24" s="29"/>
      <c r="B24" s="46" t="s">
        <v>404</v>
      </c>
      <c r="C24" s="153" t="s">
        <v>418</v>
      </c>
      <c r="D24" s="141">
        <v>3000</v>
      </c>
      <c r="E24" s="141">
        <v>3000</v>
      </c>
      <c r="F24" s="7"/>
      <c r="G24" s="7"/>
      <c r="H24" s="7"/>
      <c r="I24" s="7"/>
      <c r="J24" s="7"/>
      <c r="K24" s="8"/>
      <c r="L24" s="8"/>
    </row>
    <row r="25" spans="1:12" ht="15" customHeight="1">
      <c r="A25" s="29"/>
      <c r="B25" s="46" t="s">
        <v>405</v>
      </c>
      <c r="C25" s="153" t="s">
        <v>419</v>
      </c>
      <c r="D25" s="141">
        <v>9000</v>
      </c>
      <c r="E25" s="141">
        <v>9000</v>
      </c>
      <c r="F25" s="7"/>
      <c r="G25" s="7"/>
      <c r="H25" s="7"/>
      <c r="I25" s="7"/>
      <c r="J25" s="7"/>
      <c r="K25" s="8"/>
      <c r="L25" s="8"/>
    </row>
    <row r="26" spans="1:12" ht="15" customHeight="1">
      <c r="A26" s="29"/>
      <c r="B26" s="46" t="s">
        <v>406</v>
      </c>
      <c r="C26" s="153" t="s">
        <v>420</v>
      </c>
      <c r="D26" s="141">
        <v>61000</v>
      </c>
      <c r="E26" s="141">
        <v>61500</v>
      </c>
      <c r="F26" s="7"/>
      <c r="G26" s="7"/>
      <c r="H26" s="7"/>
      <c r="I26" s="7"/>
      <c r="J26" s="7"/>
      <c r="K26" s="8"/>
      <c r="L26" s="8"/>
    </row>
    <row r="27" spans="1:12" ht="15" customHeight="1">
      <c r="A27" s="29"/>
      <c r="B27" s="46" t="s">
        <v>407</v>
      </c>
      <c r="C27" s="153" t="s">
        <v>420</v>
      </c>
      <c r="D27" s="141">
        <v>61000</v>
      </c>
      <c r="E27" s="141">
        <v>61500</v>
      </c>
      <c r="F27" s="7"/>
      <c r="G27" s="7"/>
      <c r="H27" s="7"/>
      <c r="I27" s="7"/>
      <c r="J27" s="7"/>
      <c r="K27" s="8"/>
      <c r="L27" s="8"/>
    </row>
    <row r="28" spans="1:12" ht="19.5" customHeight="1">
      <c r="A28" s="29" t="s">
        <v>12</v>
      </c>
      <c r="B28" s="46" t="s">
        <v>440</v>
      </c>
      <c r="C28" s="153"/>
      <c r="D28" s="141"/>
      <c r="E28" s="141"/>
      <c r="F28" s="7"/>
      <c r="G28" s="7"/>
      <c r="H28" s="7"/>
      <c r="I28" s="7"/>
      <c r="J28" s="7"/>
      <c r="K28" s="8"/>
      <c r="L28" s="8"/>
    </row>
    <row r="29" spans="1:12" ht="25.5">
      <c r="A29" s="29"/>
      <c r="B29" s="134" t="s">
        <v>408</v>
      </c>
      <c r="C29" s="155" t="s">
        <v>421</v>
      </c>
      <c r="D29" s="145">
        <v>4500</v>
      </c>
      <c r="E29" s="143">
        <v>6000</v>
      </c>
      <c r="F29" s="7"/>
      <c r="G29" s="7"/>
      <c r="H29" s="7"/>
      <c r="I29" s="7"/>
      <c r="J29" s="7"/>
      <c r="K29" s="8"/>
      <c r="L29" s="8"/>
    </row>
    <row r="30" spans="1:12" ht="15" customHeight="1">
      <c r="A30" s="148" t="s">
        <v>38</v>
      </c>
      <c r="B30" s="135" t="s">
        <v>67</v>
      </c>
      <c r="C30" s="156"/>
      <c r="D30" s="146">
        <v>110716</v>
      </c>
      <c r="E30" s="121">
        <v>110716</v>
      </c>
      <c r="F30" s="7"/>
      <c r="G30" s="7"/>
      <c r="H30" s="7"/>
      <c r="I30" s="7"/>
      <c r="J30" s="7"/>
      <c r="K30" s="8"/>
      <c r="L30" s="8"/>
    </row>
    <row r="31" spans="1:12" ht="15" customHeight="1">
      <c r="A31" s="149"/>
      <c r="B31" s="150" t="s">
        <v>378</v>
      </c>
      <c r="C31" s="157"/>
      <c r="D31" s="158"/>
      <c r="E31" s="151"/>
      <c r="F31" s="7"/>
      <c r="G31" s="7"/>
      <c r="H31" s="7"/>
      <c r="I31" s="7"/>
      <c r="J31" s="7"/>
      <c r="K31" s="8"/>
      <c r="L31" s="8"/>
    </row>
    <row r="32" spans="1:12" ht="15" customHeight="1">
      <c r="A32" s="149"/>
      <c r="B32" s="150" t="s">
        <v>393</v>
      </c>
      <c r="C32" s="157"/>
      <c r="D32" s="158">
        <v>146716</v>
      </c>
      <c r="E32" s="151">
        <v>140716</v>
      </c>
      <c r="F32" s="7"/>
      <c r="G32" s="7"/>
      <c r="H32" s="7"/>
      <c r="I32" s="7"/>
      <c r="J32" s="7"/>
      <c r="K32" s="8"/>
      <c r="L32" s="8"/>
    </row>
    <row r="33" spans="1:12" ht="15" customHeight="1">
      <c r="A33" s="149"/>
      <c r="B33" s="150" t="s">
        <v>380</v>
      </c>
      <c r="C33" s="157"/>
      <c r="D33" s="158">
        <v>25000</v>
      </c>
      <c r="E33" s="151">
        <v>30000</v>
      </c>
      <c r="F33" s="7"/>
      <c r="G33" s="7"/>
      <c r="H33" s="7"/>
      <c r="I33" s="7"/>
      <c r="J33" s="7"/>
      <c r="K33" s="8"/>
      <c r="L33" s="8"/>
    </row>
    <row r="34" spans="1:12" ht="19.5" customHeight="1">
      <c r="A34" s="25"/>
      <c r="B34" s="132" t="s">
        <v>381</v>
      </c>
      <c r="C34" s="152"/>
      <c r="D34" s="144">
        <v>61000</v>
      </c>
      <c r="E34" s="144">
        <v>60000</v>
      </c>
      <c r="F34" s="7"/>
      <c r="G34" s="7"/>
      <c r="H34" s="7"/>
      <c r="I34" s="7"/>
      <c r="J34" s="7"/>
      <c r="K34" s="8"/>
      <c r="L34" s="8"/>
    </row>
    <row r="35" spans="1:12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8"/>
      <c r="L35" s="8"/>
    </row>
    <row r="36" spans="1:12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8"/>
      <c r="L36" s="8"/>
    </row>
    <row r="37" spans="1:12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8"/>
      <c r="L37" s="8"/>
    </row>
    <row r="38" spans="1:12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8"/>
      <c r="L38" s="8"/>
    </row>
    <row r="39" spans="1:12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8"/>
      <c r="L39" s="8"/>
    </row>
    <row r="40" spans="1:12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8"/>
      <c r="L40" s="8"/>
    </row>
    <row r="41" spans="1:12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</sheetData>
  <mergeCells count="2">
    <mergeCell ref="A1:E1"/>
    <mergeCell ref="A2:E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13
 do uchwały Rady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B1">
      <selection activeCell="C24" sqref="C24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3.25390625" style="0" customWidth="1"/>
    <col min="4" max="4" width="12.375" style="0" customWidth="1"/>
    <col min="5" max="5" width="12.875" style="0" customWidth="1"/>
    <col min="6" max="6" width="13.125" style="0" customWidth="1"/>
    <col min="7" max="7" width="12.625" style="0" customWidth="1"/>
    <col min="8" max="8" width="12.75390625" style="0" customWidth="1"/>
    <col min="9" max="9" width="13.125" style="0" customWidth="1"/>
  </cols>
  <sheetData>
    <row r="1" spans="1:9" ht="18">
      <c r="A1" s="334" t="s">
        <v>202</v>
      </c>
      <c r="B1" s="334"/>
      <c r="C1" s="334"/>
      <c r="D1" s="334"/>
      <c r="E1" s="334"/>
      <c r="F1" s="334"/>
      <c r="G1" s="334"/>
      <c r="H1" s="334"/>
      <c r="I1" s="334"/>
    </row>
    <row r="2" spans="1:9" ht="9" customHeight="1">
      <c r="A2" s="6"/>
      <c r="B2" s="6"/>
      <c r="C2" s="6"/>
      <c r="D2" s="6"/>
      <c r="E2" s="6"/>
      <c r="F2" s="6"/>
      <c r="G2" s="6"/>
      <c r="H2" s="6"/>
      <c r="I2" s="6"/>
    </row>
    <row r="3" ht="12.75">
      <c r="I3" s="77" t="s">
        <v>41</v>
      </c>
    </row>
    <row r="4" spans="1:9" s="63" customFormat="1" ht="35.25" customHeight="1">
      <c r="A4" s="330" t="s">
        <v>62</v>
      </c>
      <c r="B4" s="330" t="s">
        <v>0</v>
      </c>
      <c r="C4" s="387" t="s">
        <v>119</v>
      </c>
      <c r="D4" s="389" t="s">
        <v>109</v>
      </c>
      <c r="E4" s="389"/>
      <c r="F4" s="389"/>
      <c r="G4" s="389"/>
      <c r="H4" s="389"/>
      <c r="I4" s="389"/>
    </row>
    <row r="5" spans="1:9" s="63" customFormat="1" ht="23.25" customHeight="1">
      <c r="A5" s="330"/>
      <c r="B5" s="330"/>
      <c r="C5" s="388"/>
      <c r="D5" s="73">
        <v>2007</v>
      </c>
      <c r="E5" s="73">
        <v>2008</v>
      </c>
      <c r="F5" s="73">
        <v>2009</v>
      </c>
      <c r="G5" s="73">
        <v>2010</v>
      </c>
      <c r="H5" s="73">
        <v>2011</v>
      </c>
      <c r="I5" s="73">
        <v>2012</v>
      </c>
    </row>
    <row r="6" spans="1:9" s="72" customFormat="1" ht="8.25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</row>
    <row r="7" spans="1:9" s="63" customFormat="1" ht="22.5" customHeight="1">
      <c r="A7" s="57" t="s">
        <v>11</v>
      </c>
      <c r="B7" s="76" t="s">
        <v>171</v>
      </c>
      <c r="C7" s="160">
        <v>13744313</v>
      </c>
      <c r="D7" s="160">
        <v>11205718</v>
      </c>
      <c r="E7" s="160">
        <v>8498123</v>
      </c>
      <c r="F7" s="160">
        <v>5607868</v>
      </c>
      <c r="G7" s="160">
        <v>3275716</v>
      </c>
      <c r="H7" s="160">
        <v>1717145</v>
      </c>
      <c r="I7" s="160">
        <v>258574</v>
      </c>
    </row>
    <row r="8" spans="1:9" s="58" customFormat="1" ht="15" customHeight="1">
      <c r="A8" s="65" t="s">
        <v>93</v>
      </c>
      <c r="B8" s="67" t="s">
        <v>194</v>
      </c>
      <c r="C8" s="161">
        <v>13744313</v>
      </c>
      <c r="D8" s="161">
        <v>11205718</v>
      </c>
      <c r="E8" s="161">
        <v>8498123</v>
      </c>
      <c r="F8" s="161">
        <v>5607868</v>
      </c>
      <c r="G8" s="161">
        <v>3275716</v>
      </c>
      <c r="H8" s="161">
        <v>1717145</v>
      </c>
      <c r="I8" s="161">
        <v>258574</v>
      </c>
    </row>
    <row r="9" spans="1:9" s="58" customFormat="1" ht="15" customHeight="1">
      <c r="A9" s="70" t="s">
        <v>176</v>
      </c>
      <c r="B9" s="68" t="s">
        <v>110</v>
      </c>
      <c r="C9" s="161">
        <v>1175033</v>
      </c>
      <c r="D9" s="161">
        <v>781649</v>
      </c>
      <c r="E9" s="161">
        <v>427265</v>
      </c>
      <c r="F9" s="161">
        <v>173581</v>
      </c>
      <c r="G9" s="161"/>
      <c r="H9" s="161"/>
      <c r="I9" s="161"/>
    </row>
    <row r="10" spans="1:9" s="58" customFormat="1" ht="15" customHeight="1">
      <c r="A10" s="70" t="s">
        <v>177</v>
      </c>
      <c r="B10" s="68" t="s">
        <v>111</v>
      </c>
      <c r="C10" s="161">
        <v>5369280</v>
      </c>
      <c r="D10" s="161">
        <v>3224069</v>
      </c>
      <c r="E10" s="161">
        <v>1670858</v>
      </c>
      <c r="F10" s="161">
        <v>1034287</v>
      </c>
      <c r="G10" s="161">
        <v>775716</v>
      </c>
      <c r="H10" s="161">
        <v>517145</v>
      </c>
      <c r="I10" s="161">
        <v>258574</v>
      </c>
    </row>
    <row r="11" spans="1:9" s="58" customFormat="1" ht="15" customHeight="1">
      <c r="A11" s="70" t="s">
        <v>178</v>
      </c>
      <c r="B11" s="68" t="s">
        <v>112</v>
      </c>
      <c r="C11" s="161">
        <v>7200000</v>
      </c>
      <c r="D11" s="161">
        <v>7200000</v>
      </c>
      <c r="E11" s="161">
        <v>6400000</v>
      </c>
      <c r="F11" s="161">
        <v>4400000</v>
      </c>
      <c r="G11" s="161">
        <v>2500000</v>
      </c>
      <c r="H11" s="161">
        <v>1200000</v>
      </c>
      <c r="I11" s="161"/>
    </row>
    <row r="12" spans="1:9" s="58" customFormat="1" ht="15" customHeight="1">
      <c r="A12" s="65" t="s">
        <v>96</v>
      </c>
      <c r="B12" s="67" t="s">
        <v>195</v>
      </c>
      <c r="C12" s="161"/>
      <c r="D12" s="161"/>
      <c r="E12" s="161"/>
      <c r="F12" s="161"/>
      <c r="G12" s="161"/>
      <c r="H12" s="161"/>
      <c r="I12" s="161"/>
    </row>
    <row r="13" spans="1:9" s="58" customFormat="1" ht="15" customHeight="1">
      <c r="A13" s="70" t="s">
        <v>179</v>
      </c>
      <c r="B13" s="68" t="s">
        <v>113</v>
      </c>
      <c r="C13" s="161"/>
      <c r="D13" s="161"/>
      <c r="E13" s="161"/>
      <c r="F13" s="161"/>
      <c r="G13" s="161"/>
      <c r="H13" s="161"/>
      <c r="I13" s="161"/>
    </row>
    <row r="14" spans="1:9" s="58" customFormat="1" ht="15" customHeight="1">
      <c r="A14" s="70" t="s">
        <v>180</v>
      </c>
      <c r="B14" s="68" t="s">
        <v>114</v>
      </c>
      <c r="C14" s="161"/>
      <c r="D14" s="161"/>
      <c r="E14" s="161"/>
      <c r="F14" s="161"/>
      <c r="G14" s="161"/>
      <c r="H14" s="161"/>
      <c r="I14" s="161"/>
    </row>
    <row r="15" spans="1:9" s="58" customFormat="1" ht="15" customHeight="1">
      <c r="A15" s="70"/>
      <c r="B15" s="69" t="s">
        <v>115</v>
      </c>
      <c r="C15" s="161"/>
      <c r="D15" s="161"/>
      <c r="E15" s="161"/>
      <c r="F15" s="161"/>
      <c r="G15" s="161"/>
      <c r="H15" s="161"/>
      <c r="I15" s="161"/>
    </row>
    <row r="16" spans="1:9" s="58" customFormat="1" ht="15" customHeight="1">
      <c r="A16" s="70" t="s">
        <v>181</v>
      </c>
      <c r="B16" s="68" t="s">
        <v>88</v>
      </c>
      <c r="C16" s="161"/>
      <c r="D16" s="161"/>
      <c r="E16" s="161"/>
      <c r="F16" s="161"/>
      <c r="G16" s="161"/>
      <c r="H16" s="161"/>
      <c r="I16" s="161"/>
    </row>
    <row r="17" spans="1:9" s="58" customFormat="1" ht="15" customHeight="1">
      <c r="A17" s="65" t="s">
        <v>97</v>
      </c>
      <c r="B17" s="67" t="s">
        <v>116</v>
      </c>
      <c r="C17" s="162"/>
      <c r="D17" s="162"/>
      <c r="E17" s="162"/>
      <c r="F17" s="162"/>
      <c r="G17" s="162"/>
      <c r="H17" s="162"/>
      <c r="I17" s="162"/>
    </row>
    <row r="18" spans="1:9" s="58" customFormat="1" ht="15" customHeight="1">
      <c r="A18" s="70" t="s">
        <v>196</v>
      </c>
      <c r="B18" s="92" t="s">
        <v>198</v>
      </c>
      <c r="C18" s="163"/>
      <c r="D18" s="163"/>
      <c r="E18" s="163"/>
      <c r="F18" s="163"/>
      <c r="G18" s="163"/>
      <c r="H18" s="163"/>
      <c r="I18" s="163"/>
    </row>
    <row r="19" spans="1:9" s="58" customFormat="1" ht="15" customHeight="1">
      <c r="A19" s="70" t="s">
        <v>197</v>
      </c>
      <c r="B19" s="92" t="s">
        <v>199</v>
      </c>
      <c r="C19" s="163"/>
      <c r="D19" s="163"/>
      <c r="E19" s="163"/>
      <c r="F19" s="163"/>
      <c r="G19" s="163"/>
      <c r="H19" s="163"/>
      <c r="I19" s="163"/>
    </row>
    <row r="20" spans="1:9" s="63" customFormat="1" ht="22.5" customHeight="1">
      <c r="A20" s="57">
        <v>2</v>
      </c>
      <c r="B20" s="76" t="s">
        <v>192</v>
      </c>
      <c r="C20" s="160">
        <v>3622439</v>
      </c>
      <c r="D20" s="160">
        <v>3707595</v>
      </c>
      <c r="E20" s="160">
        <v>3957717</v>
      </c>
      <c r="F20" s="160">
        <v>3193112</v>
      </c>
      <c r="G20" s="160">
        <v>2133974</v>
      </c>
      <c r="H20" s="160">
        <v>2029874</v>
      </c>
      <c r="I20" s="160">
        <v>359774</v>
      </c>
    </row>
    <row r="21" spans="1:9" s="63" customFormat="1" ht="15" customHeight="1">
      <c r="A21" s="57" t="s">
        <v>100</v>
      </c>
      <c r="B21" s="76" t="s">
        <v>191</v>
      </c>
      <c r="C21" s="160">
        <v>2538595</v>
      </c>
      <c r="D21" s="160">
        <v>2707595</v>
      </c>
      <c r="E21" s="160">
        <v>2890255</v>
      </c>
      <c r="F21" s="160">
        <v>2332152</v>
      </c>
      <c r="G21" s="160">
        <v>1558574</v>
      </c>
      <c r="H21" s="160">
        <v>1458574</v>
      </c>
      <c r="I21" s="160">
        <v>258574</v>
      </c>
    </row>
    <row r="22" spans="1:9" s="58" customFormat="1" ht="15" customHeight="1">
      <c r="A22" s="70" t="s">
        <v>173</v>
      </c>
      <c r="B22" s="68" t="s">
        <v>184</v>
      </c>
      <c r="C22" s="161">
        <v>2538595</v>
      </c>
      <c r="D22" s="161">
        <v>1907595</v>
      </c>
      <c r="E22" s="161">
        <v>890255</v>
      </c>
      <c r="F22" s="161">
        <v>432152</v>
      </c>
      <c r="G22" s="161">
        <v>258574</v>
      </c>
      <c r="H22" s="161">
        <v>258574</v>
      </c>
      <c r="I22" s="161">
        <v>258574</v>
      </c>
    </row>
    <row r="23" spans="1:9" s="58" customFormat="1" ht="15" customHeight="1">
      <c r="A23" s="70" t="s">
        <v>174</v>
      </c>
      <c r="B23" s="68" t="s">
        <v>186</v>
      </c>
      <c r="C23" s="161"/>
      <c r="D23" s="161">
        <v>800000</v>
      </c>
      <c r="E23" s="161">
        <v>2000000</v>
      </c>
      <c r="F23" s="161">
        <v>1900000</v>
      </c>
      <c r="G23" s="161">
        <v>1300000</v>
      </c>
      <c r="H23" s="161">
        <v>1200000</v>
      </c>
      <c r="I23" s="161"/>
    </row>
    <row r="24" spans="1:9" s="58" customFormat="1" ht="15" customHeight="1">
      <c r="A24" s="70" t="s">
        <v>175</v>
      </c>
      <c r="B24" s="68" t="s">
        <v>185</v>
      </c>
      <c r="C24" s="161"/>
      <c r="D24" s="161"/>
      <c r="E24" s="161"/>
      <c r="F24" s="161"/>
      <c r="G24" s="161"/>
      <c r="H24" s="161"/>
      <c r="I24" s="161"/>
    </row>
    <row r="25" spans="1:9" s="58" customFormat="1" ht="15" customHeight="1">
      <c r="A25" s="65" t="s">
        <v>101</v>
      </c>
      <c r="B25" s="67" t="s">
        <v>183</v>
      </c>
      <c r="C25" s="161"/>
      <c r="D25" s="161"/>
      <c r="E25" s="161"/>
      <c r="F25" s="161"/>
      <c r="G25" s="161"/>
      <c r="H25" s="161"/>
      <c r="I25" s="161"/>
    </row>
    <row r="26" spans="1:9" s="91" customFormat="1" ht="14.25" customHeight="1">
      <c r="A26" s="65" t="s">
        <v>172</v>
      </c>
      <c r="B26" s="67" t="s">
        <v>182</v>
      </c>
      <c r="C26" s="164">
        <v>1083844</v>
      </c>
      <c r="D26" s="164">
        <v>1000000</v>
      </c>
      <c r="E26" s="164">
        <v>1067462</v>
      </c>
      <c r="F26" s="164">
        <v>860960</v>
      </c>
      <c r="G26" s="164">
        <v>575400</v>
      </c>
      <c r="H26" s="164">
        <v>571300</v>
      </c>
      <c r="I26" s="164">
        <v>101200</v>
      </c>
    </row>
    <row r="27" spans="1:9" s="63" customFormat="1" ht="22.5" customHeight="1">
      <c r="A27" s="57" t="s">
        <v>13</v>
      </c>
      <c r="B27" s="76" t="s">
        <v>117</v>
      </c>
      <c r="C27" s="160">
        <v>57167300</v>
      </c>
      <c r="D27" s="160">
        <v>46421573</v>
      </c>
      <c r="E27" s="160">
        <v>46670000</v>
      </c>
      <c r="F27" s="160">
        <v>47137000</v>
      </c>
      <c r="G27" s="160">
        <v>47608000</v>
      </c>
      <c r="H27" s="160">
        <v>48080000</v>
      </c>
      <c r="I27" s="160">
        <v>48560000</v>
      </c>
    </row>
    <row r="28" spans="1:9" s="85" customFormat="1" ht="22.5" customHeight="1">
      <c r="A28" s="57" t="s">
        <v>1</v>
      </c>
      <c r="B28" s="76" t="s">
        <v>139</v>
      </c>
      <c r="C28" s="165">
        <v>54628705</v>
      </c>
      <c r="D28" s="165">
        <v>45558978</v>
      </c>
      <c r="E28" s="165">
        <v>43779745</v>
      </c>
      <c r="F28" s="165">
        <v>44804848</v>
      </c>
      <c r="G28" s="165">
        <v>46049426</v>
      </c>
      <c r="H28" s="165">
        <v>46621426</v>
      </c>
      <c r="I28" s="165">
        <v>48301426</v>
      </c>
    </row>
    <row r="29" spans="1:9" s="85" customFormat="1" ht="22.5" customHeight="1">
      <c r="A29" s="57" t="s">
        <v>18</v>
      </c>
      <c r="B29" s="76" t="s">
        <v>140</v>
      </c>
      <c r="C29" s="165">
        <v>2538595</v>
      </c>
      <c r="D29" s="165">
        <v>862595</v>
      </c>
      <c r="E29" s="165">
        <v>2890255</v>
      </c>
      <c r="F29" s="165">
        <v>2332152</v>
      </c>
      <c r="G29" s="165">
        <v>1558574</v>
      </c>
      <c r="H29" s="165">
        <v>1458574</v>
      </c>
      <c r="I29" s="165">
        <v>258574</v>
      </c>
    </row>
    <row r="30" spans="1:9" s="63" customFormat="1" ht="22.5" customHeight="1">
      <c r="A30" s="57" t="s">
        <v>21</v>
      </c>
      <c r="B30" s="76" t="s">
        <v>118</v>
      </c>
      <c r="C30" s="75"/>
      <c r="D30" s="75"/>
      <c r="E30" s="75"/>
      <c r="F30" s="75"/>
      <c r="G30" s="75"/>
      <c r="H30" s="75"/>
      <c r="I30" s="75"/>
    </row>
    <row r="31" spans="1:9" s="58" customFormat="1" ht="15" customHeight="1">
      <c r="A31" s="65" t="s">
        <v>187</v>
      </c>
      <c r="B31" s="66" t="s">
        <v>193</v>
      </c>
      <c r="C31" s="54">
        <v>19.6</v>
      </c>
      <c r="D31" s="54">
        <v>18.31</v>
      </c>
      <c r="E31" s="54">
        <v>12.02</v>
      </c>
      <c r="F31" s="54">
        <v>6.95</v>
      </c>
      <c r="G31" s="54">
        <v>3.61</v>
      </c>
      <c r="H31" s="54">
        <v>0.54</v>
      </c>
      <c r="I31" s="54"/>
    </row>
    <row r="32" spans="1:9" s="58" customFormat="1" ht="28.5" customHeight="1">
      <c r="A32" s="65" t="s">
        <v>188</v>
      </c>
      <c r="B32" s="66" t="s">
        <v>213</v>
      </c>
      <c r="C32" s="54">
        <v>19.6</v>
      </c>
      <c r="D32" s="54">
        <v>18.31</v>
      </c>
      <c r="E32" s="54">
        <v>12.02</v>
      </c>
      <c r="F32" s="54">
        <v>6.95</v>
      </c>
      <c r="G32" s="54">
        <v>3.61</v>
      </c>
      <c r="H32" s="54">
        <v>0.54</v>
      </c>
      <c r="I32" s="54"/>
    </row>
    <row r="33" spans="1:9" s="58" customFormat="1" ht="15" customHeight="1">
      <c r="A33" s="65" t="s">
        <v>189</v>
      </c>
      <c r="B33" s="66" t="s">
        <v>200</v>
      </c>
      <c r="C33" s="54">
        <v>6.33</v>
      </c>
      <c r="D33" s="54">
        <v>7.99</v>
      </c>
      <c r="E33" s="54">
        <v>8.48</v>
      </c>
      <c r="F33" s="54">
        <v>6.77</v>
      </c>
      <c r="G33" s="54">
        <v>4.48</v>
      </c>
      <c r="H33" s="54">
        <v>4.22</v>
      </c>
      <c r="I33" s="54">
        <v>0.74</v>
      </c>
    </row>
    <row r="34" spans="1:9" s="58" customFormat="1" ht="25.5" customHeight="1">
      <c r="A34" s="65" t="s">
        <v>190</v>
      </c>
      <c r="B34" s="66" t="s">
        <v>201</v>
      </c>
      <c r="C34" s="54">
        <v>6.33</v>
      </c>
      <c r="D34" s="54">
        <v>7.99</v>
      </c>
      <c r="E34" s="54">
        <v>8.48</v>
      </c>
      <c r="F34" s="54">
        <v>6.77</v>
      </c>
      <c r="G34" s="54">
        <v>4.48</v>
      </c>
      <c r="H34" s="54">
        <v>4.22</v>
      </c>
      <c r="I34" s="54">
        <v>0.74</v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14
do uchwały Rady Powiatu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G14" sqref="G14"/>
    </sheetView>
  </sheetViews>
  <sheetFormatPr defaultColWidth="9.00390625" defaultRowHeight="12.75"/>
  <cols>
    <col min="9" max="9" width="9.625" style="0" bestFit="1" customWidth="1"/>
  </cols>
  <sheetData>
    <row r="1" ht="12.75">
      <c r="F1" t="s">
        <v>622</v>
      </c>
    </row>
    <row r="2" ht="12.75">
      <c r="F2" t="s">
        <v>623</v>
      </c>
    </row>
    <row r="3" ht="12.75">
      <c r="F3" t="s">
        <v>621</v>
      </c>
    </row>
    <row r="4" ht="48.75" customHeight="1"/>
    <row r="5" spans="1:9" ht="48.75" customHeight="1">
      <c r="A5" s="391" t="s">
        <v>609</v>
      </c>
      <c r="B5" s="391"/>
      <c r="C5" s="391"/>
      <c r="D5" s="391"/>
      <c r="E5" s="391"/>
      <c r="F5" s="391"/>
      <c r="G5" s="391"/>
      <c r="H5" s="391"/>
      <c r="I5" s="391"/>
    </row>
    <row r="6" spans="1:9" ht="21" customHeight="1">
      <c r="A6" s="213"/>
      <c r="B6" s="213"/>
      <c r="C6" s="213"/>
      <c r="D6" s="213"/>
      <c r="E6" s="213"/>
      <c r="F6" s="213"/>
      <c r="G6" s="213"/>
      <c r="H6" s="213"/>
      <c r="I6" s="213"/>
    </row>
    <row r="7" spans="1:9" ht="36" customHeight="1">
      <c r="A7" s="392" t="s">
        <v>610</v>
      </c>
      <c r="B7" s="392"/>
      <c r="C7" s="392"/>
      <c r="D7" s="392"/>
      <c r="E7" s="392"/>
      <c r="F7" s="392"/>
      <c r="G7" s="392"/>
      <c r="H7" s="392"/>
      <c r="I7" s="392"/>
    </row>
    <row r="8" spans="1:9" ht="43.5" customHeight="1">
      <c r="A8" s="218"/>
      <c r="B8" s="218"/>
      <c r="C8" s="218"/>
      <c r="D8" s="218"/>
      <c r="E8" s="218"/>
      <c r="F8" s="218"/>
      <c r="G8" s="218"/>
      <c r="H8" s="218"/>
      <c r="I8" s="218"/>
    </row>
    <row r="9" spans="1:9" ht="30.75" customHeight="1" thickBot="1">
      <c r="A9" s="393" t="s">
        <v>611</v>
      </c>
      <c r="B9" s="393"/>
      <c r="C9" s="393"/>
      <c r="D9" s="393"/>
      <c r="E9" s="393"/>
      <c r="F9" s="393"/>
      <c r="G9" s="393"/>
      <c r="H9" s="393"/>
      <c r="I9" s="393"/>
    </row>
    <row r="10" spans="1:9" ht="17.25" thickBot="1" thickTop="1">
      <c r="A10" s="214"/>
      <c r="B10" s="214"/>
      <c r="C10" s="214" t="s">
        <v>612</v>
      </c>
      <c r="D10" s="214"/>
      <c r="E10" s="215"/>
      <c r="F10" s="214"/>
      <c r="G10" s="214"/>
      <c r="H10" s="215"/>
      <c r="I10" s="215">
        <v>322000</v>
      </c>
    </row>
    <row r="11" ht="13.5" thickTop="1"/>
    <row r="12" spans="1:9" ht="15.75">
      <c r="A12" s="216" t="s">
        <v>613</v>
      </c>
      <c r="B12" s="216"/>
      <c r="C12" s="216"/>
      <c r="D12" s="216"/>
      <c r="E12" s="217"/>
      <c r="F12" s="216"/>
      <c r="G12" s="216"/>
      <c r="H12" s="217"/>
      <c r="I12" s="217">
        <v>2000</v>
      </c>
    </row>
    <row r="13" ht="21.75" customHeight="1"/>
    <row r="14" spans="1:9" ht="12.75">
      <c r="A14" s="218" t="s">
        <v>614</v>
      </c>
      <c r="B14" s="218"/>
      <c r="C14" s="218"/>
      <c r="D14" s="218"/>
      <c r="E14" s="219"/>
      <c r="F14" s="218"/>
      <c r="G14" s="218"/>
      <c r="H14" s="219"/>
      <c r="I14" s="219">
        <v>2000</v>
      </c>
    </row>
    <row r="15" ht="21.75" customHeight="1"/>
    <row r="16" spans="1:9" ht="12.75">
      <c r="A16" s="220" t="s">
        <v>620</v>
      </c>
      <c r="B16" t="s">
        <v>615</v>
      </c>
      <c r="E16" s="212"/>
      <c r="H16" s="212"/>
      <c r="I16" s="212">
        <v>2000</v>
      </c>
    </row>
    <row r="18" spans="1:9" ht="23.25" customHeight="1">
      <c r="A18" s="216" t="s">
        <v>616</v>
      </c>
      <c r="B18" s="216"/>
      <c r="C18" s="216"/>
      <c r="D18" s="216"/>
      <c r="E18" s="217"/>
      <c r="F18" s="216"/>
      <c r="G18" s="216"/>
      <c r="H18" s="217"/>
      <c r="I18" s="217">
        <v>320000</v>
      </c>
    </row>
    <row r="20" spans="1:9" ht="19.5" customHeight="1">
      <c r="A20" s="218" t="s">
        <v>617</v>
      </c>
      <c r="B20" s="218"/>
      <c r="C20" s="218"/>
      <c r="D20" s="218"/>
      <c r="E20" s="219"/>
      <c r="F20" s="218"/>
      <c r="G20" s="218"/>
      <c r="H20" s="219"/>
      <c r="I20" s="219">
        <v>320000</v>
      </c>
    </row>
    <row r="22" spans="1:9" ht="35.25" customHeight="1">
      <c r="A22" s="220" t="s">
        <v>619</v>
      </c>
      <c r="B22" s="390" t="s">
        <v>618</v>
      </c>
      <c r="C22" s="390"/>
      <c r="D22" s="390"/>
      <c r="E22" s="390"/>
      <c r="F22" s="390"/>
      <c r="G22" s="390"/>
      <c r="H22" s="212"/>
      <c r="I22" s="212">
        <v>320000</v>
      </c>
    </row>
  </sheetData>
  <mergeCells count="4">
    <mergeCell ref="B22:G22"/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4">
      <selection activeCell="D24" sqref="D2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6">
      <selection activeCell="G75" sqref="G75"/>
    </sheetView>
  </sheetViews>
  <sheetFormatPr defaultColWidth="9.00390625" defaultRowHeight="12.75"/>
  <cols>
    <col min="1" max="1" width="5.25390625" style="1" customWidth="1"/>
    <col min="2" max="2" width="7.875" style="1" customWidth="1"/>
    <col min="3" max="3" width="3.375" style="1" customWidth="1"/>
    <col min="4" max="4" width="31.375" style="1" customWidth="1"/>
    <col min="5" max="5" width="11.875" style="1" customWidth="1"/>
    <col min="6" max="6" width="11.00390625" style="1" customWidth="1"/>
    <col min="7" max="7" width="10.375" style="1" customWidth="1"/>
    <col min="8" max="8" width="10.75390625" style="1" customWidth="1"/>
    <col min="9" max="9" width="10.125" style="1" customWidth="1"/>
    <col min="10" max="10" width="10.75390625" style="1" customWidth="1"/>
    <col min="11" max="11" width="5.75390625" style="1" customWidth="1"/>
    <col min="12" max="12" width="10.375" style="1" customWidth="1"/>
  </cols>
  <sheetData>
    <row r="1" spans="1:12" ht="18">
      <c r="A1" s="334" t="s">
        <v>215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7" ht="18">
      <c r="A2" s="2"/>
      <c r="B2" s="2"/>
      <c r="C2" s="2"/>
      <c r="D2" s="2"/>
      <c r="E2" s="2"/>
      <c r="F2" s="2"/>
      <c r="G2" s="2"/>
    </row>
    <row r="3" spans="1:12" ht="12.75">
      <c r="A3" s="55"/>
      <c r="B3" s="55"/>
      <c r="C3" s="55"/>
      <c r="D3" s="55"/>
      <c r="E3" s="55"/>
      <c r="F3" s="55"/>
      <c r="H3" s="15"/>
      <c r="I3" s="15"/>
      <c r="J3" s="15"/>
      <c r="K3" s="15"/>
      <c r="L3" s="56" t="s">
        <v>56</v>
      </c>
    </row>
    <row r="4" spans="1:12" s="58" customFormat="1" ht="18.75" customHeight="1">
      <c r="A4" s="330" t="s">
        <v>2</v>
      </c>
      <c r="B4" s="330" t="s">
        <v>3</v>
      </c>
      <c r="C4" s="330" t="s">
        <v>142</v>
      </c>
      <c r="D4" s="330" t="s">
        <v>17</v>
      </c>
      <c r="E4" s="330" t="s">
        <v>208</v>
      </c>
      <c r="F4" s="330" t="s">
        <v>83</v>
      </c>
      <c r="G4" s="330"/>
      <c r="H4" s="330"/>
      <c r="I4" s="330"/>
      <c r="J4" s="330"/>
      <c r="K4" s="330"/>
      <c r="L4" s="330"/>
    </row>
    <row r="5" spans="1:12" s="58" customFormat="1" ht="20.25" customHeight="1">
      <c r="A5" s="330"/>
      <c r="B5" s="330"/>
      <c r="C5" s="330"/>
      <c r="D5" s="330"/>
      <c r="E5" s="330"/>
      <c r="F5" s="330" t="s">
        <v>37</v>
      </c>
      <c r="G5" s="330" t="s">
        <v>5</v>
      </c>
      <c r="H5" s="330"/>
      <c r="I5" s="330"/>
      <c r="J5" s="330"/>
      <c r="K5" s="330"/>
      <c r="L5" s="330" t="s">
        <v>39</v>
      </c>
    </row>
    <row r="6" spans="1:12" s="58" customFormat="1" ht="127.5">
      <c r="A6" s="330"/>
      <c r="B6" s="330"/>
      <c r="C6" s="330"/>
      <c r="D6" s="330"/>
      <c r="E6" s="330"/>
      <c r="F6" s="330"/>
      <c r="G6" s="73" t="s">
        <v>107</v>
      </c>
      <c r="H6" s="73" t="s">
        <v>209</v>
      </c>
      <c r="I6" s="73" t="s">
        <v>104</v>
      </c>
      <c r="J6" s="73" t="s">
        <v>143</v>
      </c>
      <c r="K6" s="73" t="s">
        <v>106</v>
      </c>
      <c r="L6" s="330"/>
    </row>
    <row r="7" spans="1:12" s="58" customFormat="1" ht="6" customHeight="1">
      <c r="A7" s="59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</row>
    <row r="8" spans="1:12" s="58" customFormat="1" ht="12.75">
      <c r="A8" s="94" t="s">
        <v>221</v>
      </c>
      <c r="B8" s="94"/>
      <c r="C8" s="60"/>
      <c r="D8" s="60" t="s">
        <v>248</v>
      </c>
      <c r="E8" s="99">
        <v>44000</v>
      </c>
      <c r="F8" s="99">
        <v>44000</v>
      </c>
      <c r="G8" s="99"/>
      <c r="H8" s="99"/>
      <c r="I8" s="99"/>
      <c r="J8" s="99"/>
      <c r="K8" s="99"/>
      <c r="L8" s="99"/>
    </row>
    <row r="9" spans="1:12" s="58" customFormat="1" ht="25.5">
      <c r="A9" s="95"/>
      <c r="B9" s="95" t="s">
        <v>222</v>
      </c>
      <c r="C9" s="61"/>
      <c r="D9" s="61" t="s">
        <v>249</v>
      </c>
      <c r="E9" s="100">
        <v>30000</v>
      </c>
      <c r="F9" s="100">
        <v>30000</v>
      </c>
      <c r="G9" s="100"/>
      <c r="H9" s="100"/>
      <c r="I9" s="100"/>
      <c r="J9" s="100"/>
      <c r="K9" s="100"/>
      <c r="L9" s="100"/>
    </row>
    <row r="10" spans="1:12" s="58" customFormat="1" ht="12.75">
      <c r="A10" s="95"/>
      <c r="B10" s="95" t="s">
        <v>223</v>
      </c>
      <c r="C10" s="61"/>
      <c r="D10" s="61" t="s">
        <v>247</v>
      </c>
      <c r="E10" s="100">
        <v>14000</v>
      </c>
      <c r="F10" s="100">
        <v>14000</v>
      </c>
      <c r="G10" s="100"/>
      <c r="H10" s="100"/>
      <c r="I10" s="100"/>
      <c r="J10" s="100"/>
      <c r="K10" s="100"/>
      <c r="L10" s="100"/>
    </row>
    <row r="11" spans="1:12" s="58" customFormat="1" ht="12.75">
      <c r="A11" s="95" t="s">
        <v>224</v>
      </c>
      <c r="B11" s="95"/>
      <c r="C11" s="61"/>
      <c r="D11" s="61" t="s">
        <v>250</v>
      </c>
      <c r="E11" s="100">
        <v>5000</v>
      </c>
      <c r="F11" s="100">
        <v>5000</v>
      </c>
      <c r="G11" s="100"/>
      <c r="H11" s="100"/>
      <c r="I11" s="100"/>
      <c r="J11" s="100"/>
      <c r="K11" s="100"/>
      <c r="L11" s="100"/>
    </row>
    <row r="12" spans="1:12" s="58" customFormat="1" ht="12.75">
      <c r="A12" s="95"/>
      <c r="B12" s="95" t="s">
        <v>225</v>
      </c>
      <c r="C12" s="61"/>
      <c r="D12" s="61" t="s">
        <v>251</v>
      </c>
      <c r="E12" s="100">
        <v>5000</v>
      </c>
      <c r="F12" s="100">
        <v>5000</v>
      </c>
      <c r="G12" s="100"/>
      <c r="H12" s="100"/>
      <c r="I12" s="100"/>
      <c r="J12" s="100"/>
      <c r="K12" s="100"/>
      <c r="L12" s="100"/>
    </row>
    <row r="13" spans="1:12" s="58" customFormat="1" ht="12.75">
      <c r="A13" s="95" t="s">
        <v>226</v>
      </c>
      <c r="B13" s="95"/>
      <c r="C13" s="61"/>
      <c r="D13" s="61" t="s">
        <v>252</v>
      </c>
      <c r="E13" s="100">
        <v>2456139</v>
      </c>
      <c r="F13" s="100">
        <v>2121139</v>
      </c>
      <c r="G13" s="100">
        <v>837994</v>
      </c>
      <c r="H13" s="100">
        <v>153400</v>
      </c>
      <c r="I13" s="100"/>
      <c r="J13" s="100"/>
      <c r="K13" s="100"/>
      <c r="L13" s="100">
        <v>335000</v>
      </c>
    </row>
    <row r="14" spans="1:12" s="58" customFormat="1" ht="12.75">
      <c r="A14" s="95"/>
      <c r="B14" s="95" t="s">
        <v>227</v>
      </c>
      <c r="C14" s="61"/>
      <c r="D14" s="61" t="s">
        <v>253</v>
      </c>
      <c r="E14" s="100">
        <v>2456139</v>
      </c>
      <c r="F14" s="100">
        <v>2121139</v>
      </c>
      <c r="G14" s="100">
        <v>837994</v>
      </c>
      <c r="H14" s="100">
        <v>153400</v>
      </c>
      <c r="I14" s="100"/>
      <c r="J14" s="100"/>
      <c r="K14" s="100"/>
      <c r="L14" s="100">
        <v>335000</v>
      </c>
    </row>
    <row r="15" spans="1:12" s="58" customFormat="1" ht="12.75">
      <c r="A15" s="95" t="s">
        <v>228</v>
      </c>
      <c r="B15" s="95"/>
      <c r="C15" s="61"/>
      <c r="D15" s="61" t="s">
        <v>254</v>
      </c>
      <c r="E15" s="100">
        <v>35000</v>
      </c>
      <c r="F15" s="100">
        <v>35000</v>
      </c>
      <c r="G15" s="100">
        <v>1000</v>
      </c>
      <c r="H15" s="100"/>
      <c r="I15" s="100"/>
      <c r="J15" s="100"/>
      <c r="K15" s="100"/>
      <c r="L15" s="100"/>
    </row>
    <row r="16" spans="1:12" s="58" customFormat="1" ht="25.5">
      <c r="A16" s="95"/>
      <c r="B16" s="95" t="s">
        <v>229</v>
      </c>
      <c r="C16" s="61"/>
      <c r="D16" s="61" t="s">
        <v>255</v>
      </c>
      <c r="E16" s="100">
        <v>35000</v>
      </c>
      <c r="F16" s="100">
        <v>35000</v>
      </c>
      <c r="G16" s="100">
        <v>1000</v>
      </c>
      <c r="H16" s="100"/>
      <c r="I16" s="100"/>
      <c r="J16" s="100"/>
      <c r="K16" s="100"/>
      <c r="L16" s="100"/>
    </row>
    <row r="17" spans="1:12" s="58" customFormat="1" ht="12.75">
      <c r="A17" s="95" t="s">
        <v>230</v>
      </c>
      <c r="B17" s="95"/>
      <c r="C17" s="61"/>
      <c r="D17" s="61" t="s">
        <v>291</v>
      </c>
      <c r="E17" s="100">
        <v>351000</v>
      </c>
      <c r="F17" s="100">
        <v>341000</v>
      </c>
      <c r="G17" s="100">
        <v>193000</v>
      </c>
      <c r="H17" s="100">
        <v>39500</v>
      </c>
      <c r="I17" s="100"/>
      <c r="J17" s="100"/>
      <c r="K17" s="100"/>
      <c r="L17" s="100">
        <v>10000</v>
      </c>
    </row>
    <row r="18" spans="1:12" s="58" customFormat="1" ht="12.75">
      <c r="A18" s="95"/>
      <c r="B18" s="95" t="s">
        <v>231</v>
      </c>
      <c r="C18" s="61"/>
      <c r="D18" s="61" t="s">
        <v>292</v>
      </c>
      <c r="E18" s="100">
        <v>30000</v>
      </c>
      <c r="F18" s="100">
        <v>30000</v>
      </c>
      <c r="G18" s="100"/>
      <c r="H18" s="100"/>
      <c r="I18" s="100"/>
      <c r="J18" s="100"/>
      <c r="K18" s="100"/>
      <c r="L18" s="100"/>
    </row>
    <row r="19" spans="1:12" s="58" customFormat="1" ht="25.5">
      <c r="A19" s="95"/>
      <c r="B19" s="95" t="s">
        <v>232</v>
      </c>
      <c r="C19" s="61"/>
      <c r="D19" s="61" t="s">
        <v>293</v>
      </c>
      <c r="E19" s="100">
        <v>35000</v>
      </c>
      <c r="F19" s="100">
        <v>35000</v>
      </c>
      <c r="G19" s="100"/>
      <c r="H19" s="100"/>
      <c r="I19" s="100"/>
      <c r="J19" s="100"/>
      <c r="K19" s="100"/>
      <c r="L19" s="100"/>
    </row>
    <row r="20" spans="1:12" s="58" customFormat="1" ht="12.75">
      <c r="A20" s="95"/>
      <c r="B20" s="95" t="s">
        <v>233</v>
      </c>
      <c r="C20" s="61"/>
      <c r="D20" s="61" t="s">
        <v>294</v>
      </c>
      <c r="E20" s="100">
        <v>286000</v>
      </c>
      <c r="F20" s="100">
        <v>276000</v>
      </c>
      <c r="G20" s="100">
        <v>193000</v>
      </c>
      <c r="H20" s="100">
        <v>39500</v>
      </c>
      <c r="I20" s="100"/>
      <c r="J20" s="100"/>
      <c r="K20" s="100"/>
      <c r="L20" s="100">
        <v>10000</v>
      </c>
    </row>
    <row r="21" spans="1:12" s="58" customFormat="1" ht="12.75">
      <c r="A21" s="95" t="s">
        <v>234</v>
      </c>
      <c r="B21" s="95"/>
      <c r="C21" s="61"/>
      <c r="D21" s="61" t="s">
        <v>295</v>
      </c>
      <c r="E21" s="100">
        <v>7348530</v>
      </c>
      <c r="F21" s="100">
        <v>7298530</v>
      </c>
      <c r="G21" s="100">
        <v>3273651</v>
      </c>
      <c r="H21" s="100">
        <v>814961</v>
      </c>
      <c r="I21" s="100"/>
      <c r="J21" s="100"/>
      <c r="K21" s="100"/>
      <c r="L21" s="100">
        <v>50000</v>
      </c>
    </row>
    <row r="22" spans="1:12" s="58" customFormat="1" ht="12.75">
      <c r="A22" s="95"/>
      <c r="B22" s="95" t="s">
        <v>235</v>
      </c>
      <c r="C22" s="61"/>
      <c r="D22" s="61" t="s">
        <v>296</v>
      </c>
      <c r="E22" s="100">
        <v>166639</v>
      </c>
      <c r="F22" s="100">
        <v>166639</v>
      </c>
      <c r="G22" s="100">
        <v>130374</v>
      </c>
      <c r="H22" s="100">
        <v>25086</v>
      </c>
      <c r="I22" s="100"/>
      <c r="J22" s="100"/>
      <c r="K22" s="100"/>
      <c r="L22" s="100"/>
    </row>
    <row r="23" spans="1:12" s="58" customFormat="1" ht="12.75">
      <c r="A23" s="95"/>
      <c r="B23" s="95" t="s">
        <v>236</v>
      </c>
      <c r="C23" s="61"/>
      <c r="D23" s="61" t="s">
        <v>297</v>
      </c>
      <c r="E23" s="100">
        <v>362900</v>
      </c>
      <c r="F23" s="100">
        <v>362900</v>
      </c>
      <c r="G23" s="100"/>
      <c r="H23" s="100"/>
      <c r="I23" s="100"/>
      <c r="J23" s="100"/>
      <c r="K23" s="100"/>
      <c r="L23" s="100"/>
    </row>
    <row r="24" spans="1:12" s="58" customFormat="1" ht="12.75">
      <c r="A24" s="95"/>
      <c r="B24" s="95" t="s">
        <v>237</v>
      </c>
      <c r="C24" s="61"/>
      <c r="D24" s="61" t="s">
        <v>298</v>
      </c>
      <c r="E24" s="100">
        <v>6793491</v>
      </c>
      <c r="F24" s="100">
        <v>6743491</v>
      </c>
      <c r="G24" s="100">
        <v>3100780</v>
      </c>
      <c r="H24" s="100">
        <v>814961</v>
      </c>
      <c r="I24" s="100"/>
      <c r="J24" s="100"/>
      <c r="K24" s="100"/>
      <c r="L24" s="100">
        <v>50000</v>
      </c>
    </row>
    <row r="25" spans="1:12" s="58" customFormat="1" ht="12.75">
      <c r="A25" s="97"/>
      <c r="B25" s="97" t="s">
        <v>238</v>
      </c>
      <c r="C25" s="98"/>
      <c r="D25" s="98" t="s">
        <v>299</v>
      </c>
      <c r="E25" s="101">
        <v>25500</v>
      </c>
      <c r="F25" s="101">
        <v>25500</v>
      </c>
      <c r="G25" s="101">
        <v>15815</v>
      </c>
      <c r="H25" s="101">
        <v>1596</v>
      </c>
      <c r="I25" s="101"/>
      <c r="J25" s="101"/>
      <c r="K25" s="101"/>
      <c r="L25" s="101"/>
    </row>
    <row r="26" spans="1:12" s="58" customFormat="1" ht="25.5">
      <c r="A26" s="97" t="s">
        <v>239</v>
      </c>
      <c r="B26" s="97"/>
      <c r="C26" s="98"/>
      <c r="D26" s="98" t="s">
        <v>300</v>
      </c>
      <c r="E26" s="101">
        <v>2297758</v>
      </c>
      <c r="F26" s="101">
        <v>2297758</v>
      </c>
      <c r="G26" s="101">
        <v>1770670</v>
      </c>
      <c r="H26" s="101">
        <v>1960</v>
      </c>
      <c r="I26" s="101"/>
      <c r="J26" s="101"/>
      <c r="K26" s="101"/>
      <c r="L26" s="101"/>
    </row>
    <row r="27" spans="1:12" s="58" customFormat="1" ht="12.75">
      <c r="A27" s="97"/>
      <c r="B27" s="97" t="s">
        <v>240</v>
      </c>
      <c r="C27" s="98"/>
      <c r="D27" s="98" t="s">
        <v>301</v>
      </c>
      <c r="E27" s="101">
        <v>2297458</v>
      </c>
      <c r="F27" s="101">
        <v>2297458</v>
      </c>
      <c r="G27" s="101">
        <v>1770670</v>
      </c>
      <c r="H27" s="101">
        <v>1960</v>
      </c>
      <c r="I27" s="101"/>
      <c r="J27" s="101"/>
      <c r="K27" s="101"/>
      <c r="L27" s="101"/>
    </row>
    <row r="28" spans="1:12" s="58" customFormat="1" ht="12.75">
      <c r="A28" s="97"/>
      <c r="B28" s="97" t="s">
        <v>241</v>
      </c>
      <c r="C28" s="98"/>
      <c r="D28" s="98" t="s">
        <v>302</v>
      </c>
      <c r="E28" s="101">
        <v>300</v>
      </c>
      <c r="F28" s="101">
        <v>300</v>
      </c>
      <c r="G28" s="101"/>
      <c r="H28" s="101"/>
      <c r="I28" s="101"/>
      <c r="J28" s="101"/>
      <c r="K28" s="101"/>
      <c r="L28" s="101"/>
    </row>
    <row r="29" spans="1:12" s="58" customFormat="1" ht="12.75">
      <c r="A29" s="97" t="s">
        <v>242</v>
      </c>
      <c r="B29" s="97"/>
      <c r="C29" s="98"/>
      <c r="D29" s="98" t="s">
        <v>303</v>
      </c>
      <c r="E29" s="101">
        <v>1000000</v>
      </c>
      <c r="F29" s="101">
        <v>1000000</v>
      </c>
      <c r="G29" s="101"/>
      <c r="H29" s="101"/>
      <c r="I29" s="101"/>
      <c r="J29" s="101">
        <v>1000000</v>
      </c>
      <c r="K29" s="101"/>
      <c r="L29" s="101"/>
    </row>
    <row r="30" spans="1:12" s="58" customFormat="1" ht="12.75" customHeight="1">
      <c r="A30" s="97"/>
      <c r="B30" s="97" t="s">
        <v>243</v>
      </c>
      <c r="C30" s="98"/>
      <c r="D30" s="98" t="s">
        <v>304</v>
      </c>
      <c r="E30" s="101">
        <v>1000000</v>
      </c>
      <c r="F30" s="101">
        <v>1000000</v>
      </c>
      <c r="G30" s="101"/>
      <c r="H30" s="101"/>
      <c r="I30" s="101"/>
      <c r="J30" s="101">
        <v>1000000</v>
      </c>
      <c r="K30" s="101"/>
      <c r="L30" s="101"/>
    </row>
    <row r="31" spans="1:12" s="58" customFormat="1" ht="12.75">
      <c r="A31" s="97" t="s">
        <v>244</v>
      </c>
      <c r="B31" s="97"/>
      <c r="C31" s="98"/>
      <c r="D31" s="98" t="s">
        <v>305</v>
      </c>
      <c r="E31" s="101">
        <v>185000</v>
      </c>
      <c r="F31" s="101">
        <v>185000</v>
      </c>
      <c r="G31" s="101"/>
      <c r="H31" s="101"/>
      <c r="I31" s="101"/>
      <c r="J31" s="101"/>
      <c r="K31" s="101"/>
      <c r="L31" s="101"/>
    </row>
    <row r="32" spans="1:12" s="58" customFormat="1" ht="12.75">
      <c r="A32" s="97"/>
      <c r="B32" s="97" t="s">
        <v>245</v>
      </c>
      <c r="C32" s="98"/>
      <c r="D32" s="98" t="s">
        <v>306</v>
      </c>
      <c r="E32" s="101">
        <v>185000</v>
      </c>
      <c r="F32" s="101">
        <v>185000</v>
      </c>
      <c r="G32" s="101"/>
      <c r="H32" s="101"/>
      <c r="I32" s="101"/>
      <c r="J32" s="101"/>
      <c r="K32" s="101"/>
      <c r="L32" s="101"/>
    </row>
    <row r="33" spans="1:12" s="58" customFormat="1" ht="12.75">
      <c r="A33" s="97" t="s">
        <v>246</v>
      </c>
      <c r="B33" s="97"/>
      <c r="C33" s="98"/>
      <c r="D33" s="98" t="s">
        <v>307</v>
      </c>
      <c r="E33" s="101">
        <v>20567192</v>
      </c>
      <c r="F33" s="101">
        <v>20532192</v>
      </c>
      <c r="G33" s="101">
        <v>12888900</v>
      </c>
      <c r="H33" s="101">
        <v>2619300</v>
      </c>
      <c r="I33" s="101">
        <v>1726032</v>
      </c>
      <c r="J33" s="101"/>
      <c r="K33" s="101"/>
      <c r="L33" s="101">
        <v>35000</v>
      </c>
    </row>
    <row r="34" spans="1:12" s="58" customFormat="1" ht="12.75">
      <c r="A34" s="97"/>
      <c r="B34" s="97" t="s">
        <v>256</v>
      </c>
      <c r="C34" s="98"/>
      <c r="D34" s="98" t="s">
        <v>308</v>
      </c>
      <c r="E34" s="101">
        <v>721900</v>
      </c>
      <c r="F34" s="101">
        <v>721900</v>
      </c>
      <c r="G34" s="101">
        <v>511800</v>
      </c>
      <c r="H34" s="101">
        <v>104100</v>
      </c>
      <c r="I34" s="101"/>
      <c r="J34" s="101"/>
      <c r="K34" s="101"/>
      <c r="L34" s="101"/>
    </row>
    <row r="35" spans="1:12" s="58" customFormat="1" ht="12.75">
      <c r="A35" s="97"/>
      <c r="B35" s="97" t="s">
        <v>257</v>
      </c>
      <c r="C35" s="98"/>
      <c r="D35" s="98" t="s">
        <v>309</v>
      </c>
      <c r="E35" s="101">
        <v>642500</v>
      </c>
      <c r="F35" s="101">
        <v>642500</v>
      </c>
      <c r="G35" s="101">
        <v>496900</v>
      </c>
      <c r="H35" s="101">
        <v>100800</v>
      </c>
      <c r="I35" s="101"/>
      <c r="J35" s="101"/>
      <c r="K35" s="101"/>
      <c r="L35" s="101"/>
    </row>
    <row r="36" spans="1:12" s="58" customFormat="1" ht="12.75">
      <c r="A36" s="97"/>
      <c r="B36" s="97" t="s">
        <v>258</v>
      </c>
      <c r="C36" s="98"/>
      <c r="D36" s="98" t="s">
        <v>310</v>
      </c>
      <c r="E36" s="101">
        <v>1415220</v>
      </c>
      <c r="F36" s="101">
        <v>1415220</v>
      </c>
      <c r="G36" s="101">
        <v>1076300</v>
      </c>
      <c r="H36" s="101">
        <v>217800</v>
      </c>
      <c r="I36" s="101"/>
      <c r="J36" s="101"/>
      <c r="K36" s="101"/>
      <c r="L36" s="101"/>
    </row>
    <row r="37" spans="1:12" s="58" customFormat="1" ht="12.75">
      <c r="A37" s="97"/>
      <c r="B37" s="97" t="s">
        <v>259</v>
      </c>
      <c r="C37" s="98"/>
      <c r="D37" s="98" t="s">
        <v>311</v>
      </c>
      <c r="E37" s="101">
        <v>6101760</v>
      </c>
      <c r="F37" s="101">
        <v>6101760</v>
      </c>
      <c r="G37" s="101">
        <v>3786600</v>
      </c>
      <c r="H37" s="101">
        <v>768900</v>
      </c>
      <c r="I37" s="101">
        <v>977620</v>
      </c>
      <c r="J37" s="101"/>
      <c r="K37" s="101"/>
      <c r="L37" s="101"/>
    </row>
    <row r="38" spans="1:12" s="58" customFormat="1" ht="12.75">
      <c r="A38" s="97"/>
      <c r="B38" s="97" t="s">
        <v>260</v>
      </c>
      <c r="C38" s="98"/>
      <c r="D38" s="98" t="s">
        <v>312</v>
      </c>
      <c r="E38" s="101">
        <v>1336200</v>
      </c>
      <c r="F38" s="101">
        <v>1336200</v>
      </c>
      <c r="G38" s="101">
        <v>996700</v>
      </c>
      <c r="H38" s="101">
        <v>202900</v>
      </c>
      <c r="I38" s="101"/>
      <c r="J38" s="101"/>
      <c r="K38" s="101"/>
      <c r="L38" s="101"/>
    </row>
    <row r="39" spans="1:12" s="58" customFormat="1" ht="12.75">
      <c r="A39" s="97"/>
      <c r="B39" s="97" t="s">
        <v>261</v>
      </c>
      <c r="C39" s="98"/>
      <c r="D39" s="98" t="s">
        <v>313</v>
      </c>
      <c r="E39" s="101">
        <v>9315912</v>
      </c>
      <c r="F39" s="101">
        <v>9280912</v>
      </c>
      <c r="G39" s="101">
        <v>5444000</v>
      </c>
      <c r="H39" s="101">
        <v>1102900</v>
      </c>
      <c r="I39" s="101">
        <v>748412</v>
      </c>
      <c r="J39" s="101"/>
      <c r="K39" s="101"/>
      <c r="L39" s="101">
        <v>35000</v>
      </c>
    </row>
    <row r="40" spans="1:12" s="58" customFormat="1" ht="38.25">
      <c r="A40" s="97"/>
      <c r="B40" s="97" t="s">
        <v>262</v>
      </c>
      <c r="C40" s="98"/>
      <c r="D40" s="98" t="s">
        <v>314</v>
      </c>
      <c r="E40" s="101">
        <v>203500</v>
      </c>
      <c r="F40" s="101">
        <v>203500</v>
      </c>
      <c r="G40" s="101">
        <v>143900</v>
      </c>
      <c r="H40" s="101">
        <v>29400</v>
      </c>
      <c r="I40" s="101"/>
      <c r="J40" s="101"/>
      <c r="K40" s="101"/>
      <c r="L40" s="101"/>
    </row>
    <row r="41" spans="1:12" s="58" customFormat="1" ht="25.5">
      <c r="A41" s="97"/>
      <c r="B41" s="97" t="s">
        <v>263</v>
      </c>
      <c r="C41" s="98"/>
      <c r="D41" s="98" t="s">
        <v>315</v>
      </c>
      <c r="E41" s="101">
        <v>117200</v>
      </c>
      <c r="F41" s="101">
        <v>117200</v>
      </c>
      <c r="G41" s="101">
        <v>17300</v>
      </c>
      <c r="H41" s="101">
        <v>3600</v>
      </c>
      <c r="I41" s="101"/>
      <c r="J41" s="101"/>
      <c r="K41" s="101"/>
      <c r="L41" s="101"/>
    </row>
    <row r="42" spans="1:12" s="58" customFormat="1" ht="12.75">
      <c r="A42" s="97"/>
      <c r="B42" s="97" t="s">
        <v>264</v>
      </c>
      <c r="C42" s="98"/>
      <c r="D42" s="98" t="s">
        <v>316</v>
      </c>
      <c r="E42" s="101">
        <v>713000</v>
      </c>
      <c r="F42" s="101">
        <v>713000</v>
      </c>
      <c r="G42" s="101">
        <v>415400</v>
      </c>
      <c r="H42" s="101">
        <v>88900</v>
      </c>
      <c r="I42" s="101"/>
      <c r="J42" s="101"/>
      <c r="K42" s="101"/>
      <c r="L42" s="101"/>
    </row>
    <row r="43" spans="1:12" s="58" customFormat="1" ht="12.75">
      <c r="A43" s="97" t="s">
        <v>265</v>
      </c>
      <c r="B43" s="97"/>
      <c r="C43" s="98"/>
      <c r="D43" s="98" t="s">
        <v>317</v>
      </c>
      <c r="E43" s="101">
        <v>27200</v>
      </c>
      <c r="F43" s="101">
        <v>27200</v>
      </c>
      <c r="G43" s="101"/>
      <c r="H43" s="101"/>
      <c r="I43" s="101"/>
      <c r="J43" s="101"/>
      <c r="K43" s="101"/>
      <c r="L43" s="101"/>
    </row>
    <row r="44" spans="1:12" s="58" customFormat="1" ht="12.75">
      <c r="A44" s="97"/>
      <c r="B44" s="97" t="s">
        <v>266</v>
      </c>
      <c r="C44" s="98"/>
      <c r="D44" s="98" t="s">
        <v>318</v>
      </c>
      <c r="E44" s="101">
        <v>27200</v>
      </c>
      <c r="F44" s="101">
        <v>27200</v>
      </c>
      <c r="G44" s="101"/>
      <c r="H44" s="101"/>
      <c r="I44" s="101"/>
      <c r="J44" s="101"/>
      <c r="K44" s="101"/>
      <c r="L44" s="101"/>
    </row>
    <row r="45" spans="1:12" s="58" customFormat="1" ht="12.75">
      <c r="A45" s="97" t="s">
        <v>267</v>
      </c>
      <c r="B45" s="97"/>
      <c r="C45" s="98"/>
      <c r="D45" s="98" t="s">
        <v>319</v>
      </c>
      <c r="E45" s="101">
        <v>1017000</v>
      </c>
      <c r="F45" s="101">
        <v>1017000</v>
      </c>
      <c r="G45" s="101"/>
      <c r="H45" s="101"/>
      <c r="I45" s="101">
        <v>30000</v>
      </c>
      <c r="J45" s="101"/>
      <c r="K45" s="101"/>
      <c r="L45" s="101"/>
    </row>
    <row r="46" spans="1:12" s="58" customFormat="1" ht="12.75">
      <c r="A46" s="97"/>
      <c r="B46" s="97" t="s">
        <v>269</v>
      </c>
      <c r="C46" s="98"/>
      <c r="D46" s="98" t="s">
        <v>320</v>
      </c>
      <c r="E46" s="101">
        <v>30000</v>
      </c>
      <c r="F46" s="101">
        <v>30000</v>
      </c>
      <c r="G46" s="101"/>
      <c r="H46" s="101"/>
      <c r="I46" s="101">
        <v>30000</v>
      </c>
      <c r="J46" s="101"/>
      <c r="K46" s="101"/>
      <c r="L46" s="101"/>
    </row>
    <row r="47" spans="1:12" s="58" customFormat="1" ht="51">
      <c r="A47" s="97"/>
      <c r="B47" s="97" t="s">
        <v>268</v>
      </c>
      <c r="C47" s="98"/>
      <c r="D47" s="98" t="s">
        <v>321</v>
      </c>
      <c r="E47" s="101">
        <v>987000</v>
      </c>
      <c r="F47" s="101">
        <v>987000</v>
      </c>
      <c r="G47" s="101"/>
      <c r="H47" s="101"/>
      <c r="I47" s="101">
        <v>987000</v>
      </c>
      <c r="J47" s="101"/>
      <c r="K47" s="101"/>
      <c r="L47" s="101"/>
    </row>
    <row r="48" spans="1:12" s="58" customFormat="1" ht="12.75">
      <c r="A48" s="97" t="s">
        <v>270</v>
      </c>
      <c r="B48" s="97"/>
      <c r="C48" s="98"/>
      <c r="D48" s="98" t="s">
        <v>322</v>
      </c>
      <c r="E48" s="101">
        <v>5305248</v>
      </c>
      <c r="F48" s="101">
        <v>4305248</v>
      </c>
      <c r="G48" s="101">
        <v>1734041</v>
      </c>
      <c r="H48" s="101">
        <v>267530</v>
      </c>
      <c r="I48" s="101">
        <v>474430</v>
      </c>
      <c r="J48" s="101"/>
      <c r="K48" s="101"/>
      <c r="L48" s="101">
        <v>1000000</v>
      </c>
    </row>
    <row r="49" spans="1:12" s="58" customFormat="1" ht="25.5">
      <c r="A49" s="97"/>
      <c r="B49" s="97" t="s">
        <v>271</v>
      </c>
      <c r="C49" s="98"/>
      <c r="D49" s="98" t="s">
        <v>323</v>
      </c>
      <c r="E49" s="101">
        <v>1676561</v>
      </c>
      <c r="F49" s="101">
        <v>1676561</v>
      </c>
      <c r="G49" s="101">
        <v>744500</v>
      </c>
      <c r="H49" s="101">
        <v>154800</v>
      </c>
      <c r="I49" s="101">
        <v>317000</v>
      </c>
      <c r="J49" s="101"/>
      <c r="K49" s="101"/>
      <c r="L49" s="101"/>
    </row>
    <row r="50" spans="1:12" s="58" customFormat="1" ht="12.75">
      <c r="A50" s="97"/>
      <c r="B50" s="97" t="s">
        <v>272</v>
      </c>
      <c r="C50" s="98"/>
      <c r="D50" s="98" t="s">
        <v>324</v>
      </c>
      <c r="E50" s="101">
        <v>1836400</v>
      </c>
      <c r="F50" s="101">
        <v>836400</v>
      </c>
      <c r="G50" s="101">
        <v>580000</v>
      </c>
      <c r="H50" s="101">
        <v>47000</v>
      </c>
      <c r="I50" s="101"/>
      <c r="J50" s="101"/>
      <c r="K50" s="101"/>
      <c r="L50" s="101">
        <v>1000000</v>
      </c>
    </row>
    <row r="51" spans="1:12" s="58" customFormat="1" ht="12.75">
      <c r="A51" s="97"/>
      <c r="B51" s="97" t="s">
        <v>273</v>
      </c>
      <c r="C51" s="98"/>
      <c r="D51" s="98" t="s">
        <v>325</v>
      </c>
      <c r="E51" s="101">
        <v>1318825</v>
      </c>
      <c r="F51" s="101">
        <v>1318825</v>
      </c>
      <c r="G51" s="101">
        <v>27700</v>
      </c>
      <c r="H51" s="101"/>
      <c r="I51" s="101">
        <v>157430</v>
      </c>
      <c r="J51" s="101"/>
      <c r="K51" s="101"/>
      <c r="L51" s="101"/>
    </row>
    <row r="52" spans="1:12" s="58" customFormat="1" ht="12.75">
      <c r="A52" s="97"/>
      <c r="B52" s="97" t="s">
        <v>274</v>
      </c>
      <c r="C52" s="98"/>
      <c r="D52" s="98" t="s">
        <v>326</v>
      </c>
      <c r="E52" s="101">
        <v>448462</v>
      </c>
      <c r="F52" s="101">
        <v>448462</v>
      </c>
      <c r="G52" s="101">
        <v>356841</v>
      </c>
      <c r="H52" s="101">
        <v>65730</v>
      </c>
      <c r="I52" s="101"/>
      <c r="J52" s="101"/>
      <c r="K52" s="101"/>
      <c r="L52" s="101"/>
    </row>
    <row r="53" spans="1:12" s="58" customFormat="1" ht="38.25">
      <c r="A53" s="97"/>
      <c r="B53" s="97" t="s">
        <v>275</v>
      </c>
      <c r="C53" s="98"/>
      <c r="D53" s="98" t="s">
        <v>327</v>
      </c>
      <c r="E53" s="101">
        <v>25000</v>
      </c>
      <c r="F53" s="101">
        <v>25000</v>
      </c>
      <c r="G53" s="101">
        <v>25000</v>
      </c>
      <c r="H53" s="101"/>
      <c r="I53" s="101"/>
      <c r="J53" s="101"/>
      <c r="K53" s="101"/>
      <c r="L53" s="101"/>
    </row>
    <row r="54" spans="1:12" s="58" customFormat="1" ht="25.5">
      <c r="A54" s="97" t="s">
        <v>276</v>
      </c>
      <c r="B54" s="97"/>
      <c r="C54" s="98"/>
      <c r="D54" s="98" t="s">
        <v>329</v>
      </c>
      <c r="E54" s="101">
        <v>974610</v>
      </c>
      <c r="F54" s="101">
        <v>974610</v>
      </c>
      <c r="G54" s="101">
        <v>631060</v>
      </c>
      <c r="H54" s="101">
        <v>119712</v>
      </c>
      <c r="I54" s="101">
        <v>80000</v>
      </c>
      <c r="J54" s="101"/>
      <c r="K54" s="101"/>
      <c r="L54" s="101"/>
    </row>
    <row r="55" spans="1:12" s="58" customFormat="1" ht="25.5">
      <c r="A55" s="97"/>
      <c r="B55" s="97" t="s">
        <v>277</v>
      </c>
      <c r="C55" s="98"/>
      <c r="D55" s="98" t="s">
        <v>328</v>
      </c>
      <c r="E55" s="101">
        <v>80000</v>
      </c>
      <c r="F55" s="101">
        <v>80000</v>
      </c>
      <c r="G55" s="101"/>
      <c r="H55" s="101"/>
      <c r="I55" s="101">
        <v>80000</v>
      </c>
      <c r="J55" s="101"/>
      <c r="K55" s="101"/>
      <c r="L55" s="101"/>
    </row>
    <row r="56" spans="1:12" s="58" customFormat="1" ht="12.75">
      <c r="A56" s="97"/>
      <c r="B56" s="97" t="s">
        <v>278</v>
      </c>
      <c r="C56" s="98"/>
      <c r="D56" s="98" t="s">
        <v>330</v>
      </c>
      <c r="E56" s="101">
        <v>894610</v>
      </c>
      <c r="F56" s="101">
        <v>894610</v>
      </c>
      <c r="G56" s="101">
        <v>631060</v>
      </c>
      <c r="H56" s="101">
        <v>119712</v>
      </c>
      <c r="I56" s="101"/>
      <c r="J56" s="101"/>
      <c r="K56" s="101"/>
      <c r="L56" s="101"/>
    </row>
    <row r="57" spans="1:12" s="58" customFormat="1" ht="12.75">
      <c r="A57" s="97" t="s">
        <v>279</v>
      </c>
      <c r="B57" s="97"/>
      <c r="C57" s="98"/>
      <c r="D57" s="98" t="s">
        <v>331</v>
      </c>
      <c r="E57" s="101">
        <v>3833701</v>
      </c>
      <c r="F57" s="101">
        <v>3828701</v>
      </c>
      <c r="G57" s="101">
        <v>1718000</v>
      </c>
      <c r="H57" s="101">
        <v>349779</v>
      </c>
      <c r="I57" s="101">
        <v>861940</v>
      </c>
      <c r="J57" s="101"/>
      <c r="K57" s="101"/>
      <c r="L57" s="101">
        <v>5000</v>
      </c>
    </row>
    <row r="58" spans="1:12" s="58" customFormat="1" ht="25.5">
      <c r="A58" s="97"/>
      <c r="B58" s="97" t="s">
        <v>280</v>
      </c>
      <c r="C58" s="98"/>
      <c r="D58" s="98" t="s">
        <v>332</v>
      </c>
      <c r="E58" s="101">
        <v>896800</v>
      </c>
      <c r="F58" s="101">
        <v>891800</v>
      </c>
      <c r="G58" s="101">
        <v>657100</v>
      </c>
      <c r="H58" s="101">
        <v>133800</v>
      </c>
      <c r="I58" s="101"/>
      <c r="J58" s="101"/>
      <c r="K58" s="101"/>
      <c r="L58" s="101">
        <v>5000</v>
      </c>
    </row>
    <row r="59" spans="1:12" s="58" customFormat="1" ht="25.5">
      <c r="A59" s="97"/>
      <c r="B59" s="97" t="s">
        <v>281</v>
      </c>
      <c r="C59" s="98"/>
      <c r="D59" s="98" t="s">
        <v>333</v>
      </c>
      <c r="E59" s="101">
        <v>25000</v>
      </c>
      <c r="F59" s="101">
        <v>25000</v>
      </c>
      <c r="G59" s="101"/>
      <c r="H59" s="101"/>
      <c r="I59" s="101">
        <v>25000</v>
      </c>
      <c r="J59" s="101"/>
      <c r="K59" s="101"/>
      <c r="L59" s="101"/>
    </row>
    <row r="60" spans="1:12" s="58" customFormat="1" ht="12.75">
      <c r="A60" s="97"/>
      <c r="B60" s="97" t="s">
        <v>282</v>
      </c>
      <c r="C60" s="98"/>
      <c r="D60" s="98" t="s">
        <v>334</v>
      </c>
      <c r="E60" s="101">
        <v>922090</v>
      </c>
      <c r="F60" s="101">
        <v>922090</v>
      </c>
      <c r="G60" s="101">
        <v>26300</v>
      </c>
      <c r="H60" s="101">
        <v>5400</v>
      </c>
      <c r="I60" s="101">
        <v>836940</v>
      </c>
      <c r="J60" s="101"/>
      <c r="K60" s="101"/>
      <c r="L60" s="101"/>
    </row>
    <row r="61" spans="1:12" s="58" customFormat="1" ht="12.75">
      <c r="A61" s="97"/>
      <c r="B61" s="97" t="s">
        <v>283</v>
      </c>
      <c r="C61" s="98"/>
      <c r="D61" s="98" t="s">
        <v>335</v>
      </c>
      <c r="E61" s="101">
        <v>348100</v>
      </c>
      <c r="F61" s="101">
        <v>348100</v>
      </c>
      <c r="G61" s="101"/>
      <c r="H61" s="101"/>
      <c r="I61" s="101"/>
      <c r="J61" s="101"/>
      <c r="K61" s="101"/>
      <c r="L61" s="101"/>
    </row>
    <row r="62" spans="1:12" s="58" customFormat="1" ht="12.75">
      <c r="A62" s="97"/>
      <c r="B62" s="97" t="s">
        <v>284</v>
      </c>
      <c r="C62" s="98"/>
      <c r="D62" s="98" t="s">
        <v>336</v>
      </c>
      <c r="E62" s="101">
        <v>1469700</v>
      </c>
      <c r="F62" s="101">
        <v>1469700</v>
      </c>
      <c r="G62" s="101">
        <v>907200</v>
      </c>
      <c r="H62" s="101">
        <v>184700</v>
      </c>
      <c r="I62" s="101"/>
      <c r="J62" s="101"/>
      <c r="K62" s="101"/>
      <c r="L62" s="101"/>
    </row>
    <row r="63" spans="1:12" s="58" customFormat="1" ht="12.75">
      <c r="A63" s="97"/>
      <c r="B63" s="97" t="s">
        <v>342</v>
      </c>
      <c r="C63" s="98"/>
      <c r="D63" s="98" t="s">
        <v>343</v>
      </c>
      <c r="E63" s="101">
        <v>5632</v>
      </c>
      <c r="F63" s="101">
        <v>5632</v>
      </c>
      <c r="G63" s="101"/>
      <c r="H63" s="101"/>
      <c r="I63" s="101"/>
      <c r="J63" s="101"/>
      <c r="K63" s="101"/>
      <c r="L63" s="101"/>
    </row>
    <row r="64" spans="1:12" s="58" customFormat="1" ht="12.75">
      <c r="A64" s="97"/>
      <c r="B64" s="97" t="s">
        <v>285</v>
      </c>
      <c r="C64" s="98"/>
      <c r="D64" s="98" t="s">
        <v>316</v>
      </c>
      <c r="E64" s="101">
        <v>166379</v>
      </c>
      <c r="F64" s="101">
        <v>166379</v>
      </c>
      <c r="G64" s="101">
        <v>127400</v>
      </c>
      <c r="H64" s="101">
        <v>25879</v>
      </c>
      <c r="I64" s="101"/>
      <c r="J64" s="101"/>
      <c r="K64" s="101"/>
      <c r="L64" s="101"/>
    </row>
    <row r="65" spans="1:12" s="58" customFormat="1" ht="25.5">
      <c r="A65" s="97" t="s">
        <v>286</v>
      </c>
      <c r="B65" s="97"/>
      <c r="C65" s="98"/>
      <c r="D65" s="98" t="s">
        <v>337</v>
      </c>
      <c r="E65" s="101">
        <v>72100</v>
      </c>
      <c r="F65" s="101">
        <v>72100</v>
      </c>
      <c r="G65" s="101"/>
      <c r="H65" s="101"/>
      <c r="I65" s="101">
        <v>45000</v>
      </c>
      <c r="J65" s="101"/>
      <c r="K65" s="101"/>
      <c r="L65" s="101"/>
    </row>
    <row r="66" spans="1:12" s="58" customFormat="1" ht="25.5">
      <c r="A66" s="97"/>
      <c r="B66" s="97" t="s">
        <v>287</v>
      </c>
      <c r="C66" s="98"/>
      <c r="D66" s="98" t="s">
        <v>338</v>
      </c>
      <c r="E66" s="101">
        <v>27100</v>
      </c>
      <c r="F66" s="101">
        <v>27100</v>
      </c>
      <c r="G66" s="101"/>
      <c r="H66" s="101"/>
      <c r="I66" s="101"/>
      <c r="J66" s="101"/>
      <c r="K66" s="101"/>
      <c r="L66" s="101"/>
    </row>
    <row r="67" spans="1:12" s="58" customFormat="1" ht="12.75">
      <c r="A67" s="97"/>
      <c r="B67" s="97" t="s">
        <v>288</v>
      </c>
      <c r="C67" s="98"/>
      <c r="D67" s="98" t="s">
        <v>339</v>
      </c>
      <c r="E67" s="101">
        <v>45000</v>
      </c>
      <c r="F67" s="101">
        <v>45000</v>
      </c>
      <c r="G67" s="101"/>
      <c r="H67" s="101"/>
      <c r="I67" s="101">
        <v>45000</v>
      </c>
      <c r="J67" s="101"/>
      <c r="K67" s="101"/>
      <c r="L67" s="101"/>
    </row>
    <row r="68" spans="1:12" s="58" customFormat="1" ht="12.75">
      <c r="A68" s="97" t="s">
        <v>289</v>
      </c>
      <c r="B68" s="97"/>
      <c r="C68" s="98"/>
      <c r="D68" s="98" t="s">
        <v>340</v>
      </c>
      <c r="E68" s="101">
        <v>39500</v>
      </c>
      <c r="F68" s="101">
        <v>39500</v>
      </c>
      <c r="G68" s="101"/>
      <c r="H68" s="101"/>
      <c r="I68" s="101"/>
      <c r="J68" s="101"/>
      <c r="K68" s="101"/>
      <c r="L68" s="101"/>
    </row>
    <row r="69" spans="1:12" s="58" customFormat="1" ht="25.5">
      <c r="A69" s="96"/>
      <c r="B69" s="96" t="s">
        <v>290</v>
      </c>
      <c r="C69" s="62"/>
      <c r="D69" s="62" t="s">
        <v>341</v>
      </c>
      <c r="E69" s="102">
        <v>39500</v>
      </c>
      <c r="F69" s="102">
        <v>39500</v>
      </c>
      <c r="G69" s="102"/>
      <c r="H69" s="102"/>
      <c r="I69" s="102"/>
      <c r="J69" s="102"/>
      <c r="K69" s="102"/>
      <c r="L69" s="102"/>
    </row>
    <row r="70" spans="1:12" s="63" customFormat="1" ht="24.75" customHeight="1">
      <c r="A70" s="331" t="s">
        <v>105</v>
      </c>
      <c r="B70" s="332"/>
      <c r="C70" s="332"/>
      <c r="D70" s="333"/>
      <c r="E70" s="103">
        <v>45558978</v>
      </c>
      <c r="F70" s="103">
        <f>SUM(F8+F11+F13+F15+F17+F21+F26+F29+F31+F33+F43+F45+F48+F54+F57+F65+F68)</f>
        <v>44123978</v>
      </c>
      <c r="G70" s="103">
        <v>23048316</v>
      </c>
      <c r="H70" s="103">
        <f>SUM(H8+H11+H13+H15+H17+H21+H26+H29+H31+H33+H43+H45+H48+H54+H57+H65+H68)</f>
        <v>4366142</v>
      </c>
      <c r="I70" s="103">
        <f>SUM(I8+I11+I13+I15+I17+I21+I26+I29+I31+I33+I43+I45+I48+I54+I57+I65+I68)</f>
        <v>3217402</v>
      </c>
      <c r="J70" s="103">
        <f>SUM(J29)</f>
        <v>1000000</v>
      </c>
      <c r="K70" s="57"/>
      <c r="L70" s="103">
        <v>1435000</v>
      </c>
    </row>
    <row r="72" ht="12.75">
      <c r="A72" s="86" t="s">
        <v>207</v>
      </c>
    </row>
  </sheetData>
  <mergeCells count="11">
    <mergeCell ref="L5:L6"/>
    <mergeCell ref="C4:C6"/>
    <mergeCell ref="A70:D70"/>
    <mergeCell ref="A1:L1"/>
    <mergeCell ref="E4:E6"/>
    <mergeCell ref="A4:A6"/>
    <mergeCell ref="D4:D6"/>
    <mergeCell ref="B4:B6"/>
    <mergeCell ref="F4:L4"/>
    <mergeCell ref="G5:K5"/>
    <mergeCell ref="F5:F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Rady Powiatu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H1">
      <selection activeCell="A41" sqref="A1:N41"/>
    </sheetView>
  </sheetViews>
  <sheetFormatPr defaultColWidth="9.00390625" defaultRowHeight="12.75"/>
  <cols>
    <col min="1" max="1" width="4.25390625" style="1" customWidth="1"/>
    <col min="2" max="2" width="6.875" style="1" customWidth="1"/>
    <col min="3" max="3" width="7.75390625" style="1" customWidth="1"/>
    <col min="4" max="4" width="6.625" style="1" customWidth="1"/>
    <col min="5" max="5" width="35.625" style="1" customWidth="1"/>
    <col min="6" max="6" width="12.00390625" style="1" customWidth="1"/>
    <col min="7" max="7" width="12.375" style="1" customWidth="1"/>
    <col min="8" max="8" width="10.125" style="1" customWidth="1"/>
    <col min="9" max="9" width="9.25390625" style="1" customWidth="1"/>
    <col min="10" max="10" width="12.625" style="1" customWidth="1"/>
    <col min="11" max="11" width="13.62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335" t="s">
        <v>78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</row>
    <row r="2" spans="1:14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9" t="s">
        <v>41</v>
      </c>
    </row>
    <row r="3" spans="1:14" s="51" customFormat="1" ht="19.5" customHeight="1">
      <c r="A3" s="336" t="s">
        <v>62</v>
      </c>
      <c r="B3" s="336" t="s">
        <v>2</v>
      </c>
      <c r="C3" s="336" t="s">
        <v>40</v>
      </c>
      <c r="D3" s="336" t="s">
        <v>144</v>
      </c>
      <c r="E3" s="337" t="s">
        <v>128</v>
      </c>
      <c r="F3" s="337" t="s">
        <v>141</v>
      </c>
      <c r="G3" s="337" t="s">
        <v>77</v>
      </c>
      <c r="H3" s="337"/>
      <c r="I3" s="337"/>
      <c r="J3" s="337"/>
      <c r="K3" s="337"/>
      <c r="L3" s="337"/>
      <c r="M3" s="337"/>
      <c r="N3" s="337" t="s">
        <v>145</v>
      </c>
    </row>
    <row r="4" spans="1:14" s="51" customFormat="1" ht="19.5" customHeight="1">
      <c r="A4" s="336"/>
      <c r="B4" s="336"/>
      <c r="C4" s="336"/>
      <c r="D4" s="336"/>
      <c r="E4" s="337"/>
      <c r="F4" s="337"/>
      <c r="G4" s="337" t="s">
        <v>203</v>
      </c>
      <c r="H4" s="337" t="s">
        <v>205</v>
      </c>
      <c r="I4" s="337"/>
      <c r="J4" s="337"/>
      <c r="K4" s="337"/>
      <c r="L4" s="337" t="s">
        <v>57</v>
      </c>
      <c r="M4" s="337" t="s">
        <v>60</v>
      </c>
      <c r="N4" s="337"/>
    </row>
    <row r="5" spans="1:14" s="51" customFormat="1" ht="29.25" customHeight="1">
      <c r="A5" s="336"/>
      <c r="B5" s="336"/>
      <c r="C5" s="336"/>
      <c r="D5" s="336"/>
      <c r="E5" s="337"/>
      <c r="F5" s="337"/>
      <c r="G5" s="337"/>
      <c r="H5" s="337" t="s">
        <v>146</v>
      </c>
      <c r="I5" s="337" t="s">
        <v>126</v>
      </c>
      <c r="J5" s="337" t="s">
        <v>211</v>
      </c>
      <c r="K5" s="337" t="s">
        <v>127</v>
      </c>
      <c r="L5" s="337"/>
      <c r="M5" s="337"/>
      <c r="N5" s="337"/>
    </row>
    <row r="6" spans="1:14" s="51" customFormat="1" ht="19.5" customHeight="1">
      <c r="A6" s="336"/>
      <c r="B6" s="336"/>
      <c r="C6" s="336"/>
      <c r="D6" s="336"/>
      <c r="E6" s="337"/>
      <c r="F6" s="337"/>
      <c r="G6" s="337"/>
      <c r="H6" s="337"/>
      <c r="I6" s="337"/>
      <c r="J6" s="337"/>
      <c r="K6" s="337"/>
      <c r="L6" s="337"/>
      <c r="M6" s="337"/>
      <c r="N6" s="337"/>
    </row>
    <row r="7" spans="1:14" s="51" customFormat="1" ht="19.5" customHeight="1">
      <c r="A7" s="336"/>
      <c r="B7" s="336"/>
      <c r="C7" s="336"/>
      <c r="D7" s="336"/>
      <c r="E7" s="337"/>
      <c r="F7" s="337"/>
      <c r="G7" s="337"/>
      <c r="H7" s="337"/>
      <c r="I7" s="337"/>
      <c r="J7" s="337"/>
      <c r="K7" s="337"/>
      <c r="L7" s="337"/>
      <c r="M7" s="337"/>
      <c r="N7" s="337"/>
    </row>
    <row r="8" spans="1:14" ht="7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</row>
    <row r="9" spans="1:14" ht="51" customHeight="1">
      <c r="A9" s="34" t="s">
        <v>11</v>
      </c>
      <c r="B9" s="34">
        <v>852</v>
      </c>
      <c r="C9" s="34">
        <v>85202</v>
      </c>
      <c r="D9" s="34">
        <v>6050</v>
      </c>
      <c r="E9" s="182" t="s">
        <v>443</v>
      </c>
      <c r="F9" s="183">
        <v>1000000</v>
      </c>
      <c r="G9" s="183">
        <v>1000000</v>
      </c>
      <c r="H9" s="183">
        <v>1000000</v>
      </c>
      <c r="I9" s="21"/>
      <c r="J9" s="88" t="s">
        <v>147</v>
      </c>
      <c r="K9" s="21"/>
      <c r="L9" s="183"/>
      <c r="M9" s="183"/>
      <c r="N9" s="182" t="s">
        <v>449</v>
      </c>
    </row>
    <row r="10" spans="1:14" ht="51">
      <c r="A10" s="35" t="s">
        <v>12</v>
      </c>
      <c r="B10" s="35">
        <v>600</v>
      </c>
      <c r="C10" s="35">
        <v>60014</v>
      </c>
      <c r="D10" s="35">
        <v>6050</v>
      </c>
      <c r="E10" s="184" t="s">
        <v>475</v>
      </c>
      <c r="F10" s="185">
        <v>115000</v>
      </c>
      <c r="G10" s="185">
        <v>115000</v>
      </c>
      <c r="H10" s="185"/>
      <c r="I10" s="22"/>
      <c r="J10" s="181" t="s">
        <v>454</v>
      </c>
      <c r="K10" s="22"/>
      <c r="L10" s="185"/>
      <c r="M10" s="185"/>
      <c r="N10" s="184" t="s">
        <v>450</v>
      </c>
    </row>
    <row r="11" spans="1:14" ht="51">
      <c r="A11" s="35" t="s">
        <v>13</v>
      </c>
      <c r="B11" s="35">
        <v>600</v>
      </c>
      <c r="C11" s="35">
        <v>60014</v>
      </c>
      <c r="D11" s="35">
        <v>6050</v>
      </c>
      <c r="E11" s="184" t="s">
        <v>456</v>
      </c>
      <c r="F11" s="185">
        <v>360000</v>
      </c>
      <c r="G11" s="185">
        <v>360000</v>
      </c>
      <c r="H11" s="185">
        <v>20000</v>
      </c>
      <c r="I11" s="22"/>
      <c r="J11" s="181" t="s">
        <v>455</v>
      </c>
      <c r="K11" s="22"/>
      <c r="L11" s="185"/>
      <c r="M11" s="185"/>
      <c r="N11" s="184" t="s">
        <v>457</v>
      </c>
    </row>
    <row r="12" spans="1:14" ht="51">
      <c r="A12" s="35" t="s">
        <v>1</v>
      </c>
      <c r="B12" s="35">
        <v>600</v>
      </c>
      <c r="C12" s="35">
        <v>60014</v>
      </c>
      <c r="D12" s="35">
        <v>6050</v>
      </c>
      <c r="E12" s="184" t="s">
        <v>447</v>
      </c>
      <c r="F12" s="185">
        <v>115000</v>
      </c>
      <c r="G12" s="185">
        <v>115000</v>
      </c>
      <c r="H12" s="185">
        <v>115000</v>
      </c>
      <c r="I12" s="22"/>
      <c r="J12" s="181" t="s">
        <v>147</v>
      </c>
      <c r="K12" s="22"/>
      <c r="L12" s="185"/>
      <c r="M12" s="185"/>
      <c r="N12" s="203" t="s">
        <v>450</v>
      </c>
    </row>
    <row r="13" spans="1:14" ht="51">
      <c r="A13" s="35">
        <v>6</v>
      </c>
      <c r="B13" s="35">
        <v>801</v>
      </c>
      <c r="C13" s="35">
        <v>80130</v>
      </c>
      <c r="D13" s="35">
        <v>6050</v>
      </c>
      <c r="E13" s="184" t="s">
        <v>448</v>
      </c>
      <c r="F13" s="185">
        <v>70000</v>
      </c>
      <c r="G13" s="185">
        <v>70000</v>
      </c>
      <c r="H13" s="185">
        <v>35000</v>
      </c>
      <c r="I13" s="22"/>
      <c r="J13" s="181" t="s">
        <v>458</v>
      </c>
      <c r="K13" s="22"/>
      <c r="L13" s="185"/>
      <c r="M13" s="185"/>
      <c r="N13" s="203" t="s">
        <v>449</v>
      </c>
    </row>
    <row r="14" spans="1:14" ht="51">
      <c r="A14" s="35">
        <v>7</v>
      </c>
      <c r="B14" s="35">
        <v>600</v>
      </c>
      <c r="C14" s="35">
        <v>60014</v>
      </c>
      <c r="D14" s="35">
        <v>6050</v>
      </c>
      <c r="E14" s="184" t="s">
        <v>478</v>
      </c>
      <c r="F14" s="185">
        <v>1800000</v>
      </c>
      <c r="G14" s="185">
        <v>1800000</v>
      </c>
      <c r="H14" s="185">
        <v>200000</v>
      </c>
      <c r="I14" s="22"/>
      <c r="J14" s="181" t="s">
        <v>451</v>
      </c>
      <c r="K14" s="22"/>
      <c r="L14" s="185"/>
      <c r="M14" s="185"/>
      <c r="N14" s="203" t="s">
        <v>450</v>
      </c>
    </row>
    <row r="15" spans="1:14" ht="51">
      <c r="A15" s="35">
        <v>8</v>
      </c>
      <c r="B15" s="35">
        <v>600</v>
      </c>
      <c r="C15" s="35">
        <v>60014</v>
      </c>
      <c r="D15" s="35">
        <v>6050</v>
      </c>
      <c r="E15" s="184" t="s">
        <v>459</v>
      </c>
      <c r="F15" s="185">
        <v>6000000</v>
      </c>
      <c r="G15" s="185"/>
      <c r="H15" s="185"/>
      <c r="I15" s="22"/>
      <c r="J15" s="181" t="s">
        <v>147</v>
      </c>
      <c r="K15" s="22"/>
      <c r="L15" s="185">
        <v>6000000</v>
      </c>
      <c r="M15" s="185"/>
      <c r="N15" s="203" t="s">
        <v>450</v>
      </c>
    </row>
    <row r="16" spans="1:14" ht="51">
      <c r="A16" s="35">
        <v>9</v>
      </c>
      <c r="B16" s="35">
        <v>600</v>
      </c>
      <c r="C16" s="35">
        <v>60014</v>
      </c>
      <c r="D16" s="35">
        <v>6050</v>
      </c>
      <c r="E16" s="184" t="s">
        <v>460</v>
      </c>
      <c r="F16" s="185">
        <v>2400000</v>
      </c>
      <c r="G16" s="185"/>
      <c r="H16" s="185"/>
      <c r="I16" s="22"/>
      <c r="J16" s="181" t="s">
        <v>147</v>
      </c>
      <c r="K16" s="22"/>
      <c r="L16" s="185">
        <v>600000</v>
      </c>
      <c r="M16" s="185">
        <v>1800000</v>
      </c>
      <c r="N16" s="203" t="s">
        <v>450</v>
      </c>
    </row>
    <row r="17" spans="1:14" ht="51">
      <c r="A17" s="35">
        <v>10</v>
      </c>
      <c r="B17" s="35">
        <v>600</v>
      </c>
      <c r="C17" s="35">
        <v>60014</v>
      </c>
      <c r="D17" s="35">
        <v>6050</v>
      </c>
      <c r="E17" s="184" t="s">
        <v>461</v>
      </c>
      <c r="F17" s="185">
        <v>530000</v>
      </c>
      <c r="G17" s="185"/>
      <c r="H17" s="185"/>
      <c r="I17" s="22"/>
      <c r="J17" s="181" t="s">
        <v>147</v>
      </c>
      <c r="K17" s="22"/>
      <c r="L17" s="185">
        <v>530000</v>
      </c>
      <c r="M17" s="185"/>
      <c r="N17" s="203" t="s">
        <v>450</v>
      </c>
    </row>
    <row r="18" spans="1:14" ht="51">
      <c r="A18" s="35">
        <v>11</v>
      </c>
      <c r="B18" s="35">
        <v>600</v>
      </c>
      <c r="C18" s="35">
        <v>60014</v>
      </c>
      <c r="D18" s="35">
        <v>6050</v>
      </c>
      <c r="E18" s="184" t="s">
        <v>479</v>
      </c>
      <c r="F18" s="185">
        <v>200000</v>
      </c>
      <c r="G18" s="185"/>
      <c r="H18" s="185"/>
      <c r="I18" s="22"/>
      <c r="J18" s="181" t="s">
        <v>147</v>
      </c>
      <c r="K18" s="22"/>
      <c r="L18" s="185"/>
      <c r="M18" s="185">
        <v>200000</v>
      </c>
      <c r="N18" s="203" t="s">
        <v>450</v>
      </c>
    </row>
    <row r="19" spans="1:14" ht="51">
      <c r="A19" s="35">
        <v>12</v>
      </c>
      <c r="B19" s="35">
        <v>600</v>
      </c>
      <c r="C19" s="35">
        <v>60014</v>
      </c>
      <c r="D19" s="35">
        <v>6050</v>
      </c>
      <c r="E19" s="184" t="s">
        <v>462</v>
      </c>
      <c r="F19" s="185">
        <v>410000</v>
      </c>
      <c r="G19" s="185"/>
      <c r="H19" s="185"/>
      <c r="I19" s="22"/>
      <c r="J19" s="181" t="s">
        <v>147</v>
      </c>
      <c r="K19" s="22"/>
      <c r="L19" s="185">
        <v>410000</v>
      </c>
      <c r="M19" s="185"/>
      <c r="N19" s="203" t="s">
        <v>450</v>
      </c>
    </row>
    <row r="20" spans="1:14" ht="51">
      <c r="A20" s="35">
        <v>13</v>
      </c>
      <c r="B20" s="35">
        <v>600</v>
      </c>
      <c r="C20" s="35">
        <v>60014</v>
      </c>
      <c r="D20" s="35">
        <v>6050</v>
      </c>
      <c r="E20" s="184" t="s">
        <v>463</v>
      </c>
      <c r="F20" s="185">
        <v>1000000</v>
      </c>
      <c r="G20" s="185"/>
      <c r="H20" s="185"/>
      <c r="I20" s="22"/>
      <c r="J20" s="181" t="s">
        <v>147</v>
      </c>
      <c r="K20" s="22"/>
      <c r="L20" s="185">
        <v>1000000</v>
      </c>
      <c r="M20" s="185"/>
      <c r="N20" s="203" t="s">
        <v>450</v>
      </c>
    </row>
    <row r="21" spans="1:14" ht="51">
      <c r="A21" s="35">
        <v>14</v>
      </c>
      <c r="B21" s="35">
        <v>600</v>
      </c>
      <c r="C21" s="35">
        <v>60014</v>
      </c>
      <c r="D21" s="35">
        <v>6050</v>
      </c>
      <c r="E21" s="184" t="s">
        <v>464</v>
      </c>
      <c r="F21" s="185">
        <v>120000</v>
      </c>
      <c r="G21" s="185"/>
      <c r="H21" s="185"/>
      <c r="I21" s="22"/>
      <c r="J21" s="181" t="s">
        <v>147</v>
      </c>
      <c r="K21" s="22"/>
      <c r="L21" s="185">
        <v>120000</v>
      </c>
      <c r="M21" s="185"/>
      <c r="N21" s="203" t="s">
        <v>450</v>
      </c>
    </row>
    <row r="22" spans="1:14" ht="51">
      <c r="A22" s="35">
        <v>15</v>
      </c>
      <c r="B22" s="35">
        <v>600</v>
      </c>
      <c r="C22" s="35">
        <v>60014</v>
      </c>
      <c r="D22" s="35">
        <v>6050</v>
      </c>
      <c r="E22" s="184" t="s">
        <v>480</v>
      </c>
      <c r="F22" s="185">
        <v>120000</v>
      </c>
      <c r="G22" s="185"/>
      <c r="H22" s="185"/>
      <c r="I22" s="22"/>
      <c r="J22" s="181" t="s">
        <v>147</v>
      </c>
      <c r="K22" s="22"/>
      <c r="L22" s="185">
        <v>120000</v>
      </c>
      <c r="M22" s="185"/>
      <c r="N22" s="203" t="s">
        <v>465</v>
      </c>
    </row>
    <row r="23" spans="1:14" ht="51">
      <c r="A23" s="35">
        <v>16</v>
      </c>
      <c r="B23" s="35">
        <v>600</v>
      </c>
      <c r="C23" s="35">
        <v>60014</v>
      </c>
      <c r="D23" s="35">
        <v>6050</v>
      </c>
      <c r="E23" s="184" t="s">
        <v>481</v>
      </c>
      <c r="F23" s="185">
        <v>900000</v>
      </c>
      <c r="G23" s="185"/>
      <c r="H23" s="185"/>
      <c r="I23" s="22"/>
      <c r="J23" s="181" t="s">
        <v>147</v>
      </c>
      <c r="K23" s="22"/>
      <c r="L23" s="185">
        <v>900000</v>
      </c>
      <c r="M23" s="185"/>
      <c r="N23" s="203" t="s">
        <v>450</v>
      </c>
    </row>
    <row r="24" spans="1:14" ht="51">
      <c r="A24" s="35">
        <v>17</v>
      </c>
      <c r="B24" s="35">
        <v>600</v>
      </c>
      <c r="C24" s="35">
        <v>60014</v>
      </c>
      <c r="D24" s="35">
        <v>6050</v>
      </c>
      <c r="E24" s="184" t="s">
        <v>476</v>
      </c>
      <c r="F24" s="185">
        <v>1190000</v>
      </c>
      <c r="G24" s="185"/>
      <c r="H24" s="185"/>
      <c r="I24" s="22"/>
      <c r="J24" s="181" t="s">
        <v>147</v>
      </c>
      <c r="K24" s="22"/>
      <c r="L24" s="185">
        <v>560000</v>
      </c>
      <c r="M24" s="185">
        <v>630000</v>
      </c>
      <c r="N24" s="203" t="s">
        <v>450</v>
      </c>
    </row>
    <row r="25" spans="1:14" ht="63.75">
      <c r="A25" s="35">
        <v>18</v>
      </c>
      <c r="B25" s="35">
        <v>801</v>
      </c>
      <c r="C25" s="35">
        <v>80102</v>
      </c>
      <c r="D25" s="35">
        <v>6050</v>
      </c>
      <c r="E25" s="184" t="s">
        <v>466</v>
      </c>
      <c r="F25" s="185">
        <v>110000</v>
      </c>
      <c r="G25" s="185"/>
      <c r="H25" s="185"/>
      <c r="I25" s="22"/>
      <c r="J25" s="181" t="s">
        <v>147</v>
      </c>
      <c r="K25" s="22"/>
      <c r="L25" s="185">
        <v>110000</v>
      </c>
      <c r="M25" s="185"/>
      <c r="N25" s="203" t="s">
        <v>449</v>
      </c>
    </row>
    <row r="26" spans="1:14" ht="51">
      <c r="A26" s="35">
        <v>19</v>
      </c>
      <c r="B26" s="35">
        <v>801</v>
      </c>
      <c r="C26" s="35">
        <v>80130</v>
      </c>
      <c r="D26" s="35">
        <v>6050</v>
      </c>
      <c r="E26" s="184" t="s">
        <v>467</v>
      </c>
      <c r="F26" s="185">
        <v>70000</v>
      </c>
      <c r="G26" s="185"/>
      <c r="H26" s="185"/>
      <c r="I26" s="22"/>
      <c r="J26" s="181" t="s">
        <v>147</v>
      </c>
      <c r="K26" s="22"/>
      <c r="L26" s="185">
        <v>70000</v>
      </c>
      <c r="M26" s="185"/>
      <c r="N26" s="203" t="s">
        <v>468</v>
      </c>
    </row>
    <row r="27" spans="1:14" ht="51">
      <c r="A27" s="35">
        <v>20</v>
      </c>
      <c r="B27" s="35">
        <v>801</v>
      </c>
      <c r="C27" s="35">
        <v>80130</v>
      </c>
      <c r="D27" s="35">
        <v>6050</v>
      </c>
      <c r="E27" s="184" t="s">
        <v>469</v>
      </c>
      <c r="F27" s="185">
        <v>110000</v>
      </c>
      <c r="G27" s="185"/>
      <c r="H27" s="185"/>
      <c r="I27" s="22"/>
      <c r="J27" s="181" t="s">
        <v>147</v>
      </c>
      <c r="K27" s="22"/>
      <c r="L27" s="185">
        <v>110000</v>
      </c>
      <c r="M27" s="185"/>
      <c r="N27" s="203" t="s">
        <v>449</v>
      </c>
    </row>
    <row r="28" spans="1:14" ht="51">
      <c r="A28" s="35">
        <v>21</v>
      </c>
      <c r="B28" s="35">
        <v>801</v>
      </c>
      <c r="C28" s="35">
        <v>80102</v>
      </c>
      <c r="D28" s="35">
        <v>6050</v>
      </c>
      <c r="E28" s="184" t="s">
        <v>470</v>
      </c>
      <c r="F28" s="185">
        <v>60000</v>
      </c>
      <c r="G28" s="185"/>
      <c r="H28" s="185"/>
      <c r="I28" s="22"/>
      <c r="J28" s="181" t="s">
        <v>147</v>
      </c>
      <c r="K28" s="22"/>
      <c r="L28" s="185">
        <v>60000</v>
      </c>
      <c r="M28" s="185"/>
      <c r="N28" s="203" t="s">
        <v>449</v>
      </c>
    </row>
    <row r="29" spans="1:14" ht="51">
      <c r="A29" s="35">
        <v>22</v>
      </c>
      <c r="B29" s="35">
        <v>854</v>
      </c>
      <c r="C29" s="35">
        <v>85421</v>
      </c>
      <c r="D29" s="35">
        <v>6050</v>
      </c>
      <c r="E29" s="184" t="s">
        <v>471</v>
      </c>
      <c r="F29" s="185">
        <v>200000</v>
      </c>
      <c r="G29" s="185"/>
      <c r="H29" s="185"/>
      <c r="I29" s="22"/>
      <c r="J29" s="181" t="s">
        <v>147</v>
      </c>
      <c r="K29" s="22"/>
      <c r="L29" s="185"/>
      <c r="M29" s="185">
        <v>200000</v>
      </c>
      <c r="N29" s="203" t="s">
        <v>449</v>
      </c>
    </row>
    <row r="30" spans="1:14" ht="51">
      <c r="A30" s="35">
        <v>23</v>
      </c>
      <c r="B30" s="35">
        <v>801</v>
      </c>
      <c r="C30" s="35">
        <v>80130</v>
      </c>
      <c r="D30" s="35">
        <v>6050</v>
      </c>
      <c r="E30" s="184" t="s">
        <v>477</v>
      </c>
      <c r="F30" s="185">
        <v>55000</v>
      </c>
      <c r="G30" s="185"/>
      <c r="H30" s="185"/>
      <c r="I30" s="22"/>
      <c r="J30" s="181" t="s">
        <v>147</v>
      </c>
      <c r="K30" s="22"/>
      <c r="L30" s="185">
        <v>55000</v>
      </c>
      <c r="M30" s="185"/>
      <c r="N30" s="203" t="s">
        <v>449</v>
      </c>
    </row>
    <row r="31" spans="1:14" ht="51">
      <c r="A31" s="35">
        <v>24</v>
      </c>
      <c r="B31" s="35">
        <v>750</v>
      </c>
      <c r="C31" s="35">
        <v>75020</v>
      </c>
      <c r="D31" s="35">
        <v>6050</v>
      </c>
      <c r="E31" s="184" t="s">
        <v>472</v>
      </c>
      <c r="F31" s="185">
        <v>26000</v>
      </c>
      <c r="G31" s="185"/>
      <c r="H31" s="185"/>
      <c r="I31" s="22"/>
      <c r="J31" s="181" t="s">
        <v>147</v>
      </c>
      <c r="K31" s="22"/>
      <c r="L31" s="185">
        <v>26000</v>
      </c>
      <c r="M31" s="185"/>
      <c r="N31" s="203" t="s">
        <v>468</v>
      </c>
    </row>
    <row r="32" spans="1:14" ht="51">
      <c r="A32" s="35">
        <v>25</v>
      </c>
      <c r="B32" s="35">
        <v>801</v>
      </c>
      <c r="C32" s="35">
        <v>80130</v>
      </c>
      <c r="D32" s="35">
        <v>6050</v>
      </c>
      <c r="E32" s="184" t="s">
        <v>473</v>
      </c>
      <c r="F32" s="185">
        <v>230000</v>
      </c>
      <c r="G32" s="185"/>
      <c r="H32" s="185"/>
      <c r="I32" s="22"/>
      <c r="J32" s="181" t="s">
        <v>147</v>
      </c>
      <c r="K32" s="22"/>
      <c r="L32" s="185"/>
      <c r="M32" s="185">
        <v>230000</v>
      </c>
      <c r="N32" s="203" t="s">
        <v>468</v>
      </c>
    </row>
    <row r="33" spans="1:14" ht="51">
      <c r="A33" s="35">
        <v>26</v>
      </c>
      <c r="B33" s="35">
        <v>801</v>
      </c>
      <c r="C33" s="35">
        <v>80120</v>
      </c>
      <c r="D33" s="35">
        <v>6050</v>
      </c>
      <c r="E33" s="184" t="s">
        <v>474</v>
      </c>
      <c r="F33" s="185">
        <v>1800000</v>
      </c>
      <c r="G33" s="185"/>
      <c r="H33" s="185"/>
      <c r="I33" s="22"/>
      <c r="J33" s="202" t="s">
        <v>147</v>
      </c>
      <c r="K33" s="22"/>
      <c r="L33" s="185">
        <v>800000</v>
      </c>
      <c r="M33" s="185">
        <v>1000000</v>
      </c>
      <c r="N33" s="203" t="s">
        <v>468</v>
      </c>
    </row>
    <row r="34" spans="1:14" ht="22.5" customHeight="1">
      <c r="A34" s="338" t="s">
        <v>138</v>
      </c>
      <c r="B34" s="338"/>
      <c r="C34" s="338"/>
      <c r="D34" s="338"/>
      <c r="E34" s="338"/>
      <c r="F34" s="187">
        <f>SUM(F9:F33)</f>
        <v>18991000</v>
      </c>
      <c r="G34" s="187">
        <f>SUM(G9:G33)</f>
        <v>3460000</v>
      </c>
      <c r="H34" s="187">
        <f>SUM(H9:H33)</f>
        <v>1370000</v>
      </c>
      <c r="I34" s="20"/>
      <c r="J34" s="187">
        <v>2090000</v>
      </c>
      <c r="K34" s="20"/>
      <c r="L34" s="187">
        <f>SUM(L9:L33)</f>
        <v>11471000</v>
      </c>
      <c r="M34" s="187">
        <f>SUM(M9:M33)</f>
        <v>4060000</v>
      </c>
      <c r="N34" s="80" t="s">
        <v>47</v>
      </c>
    </row>
    <row r="36" ht="12.75">
      <c r="A36" s="1" t="s">
        <v>72</v>
      </c>
    </row>
    <row r="37" ht="12.75">
      <c r="A37" s="1" t="s">
        <v>69</v>
      </c>
    </row>
    <row r="38" ht="12.75">
      <c r="A38" s="1" t="s">
        <v>70</v>
      </c>
    </row>
    <row r="39" ht="12.75">
      <c r="A39" s="1" t="s">
        <v>71</v>
      </c>
    </row>
    <row r="41" ht="12.75">
      <c r="A41" s="86" t="s">
        <v>210</v>
      </c>
    </row>
  </sheetData>
  <mergeCells count="18">
    <mergeCell ref="L4:L7"/>
    <mergeCell ref="A34:E34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3" fitToWidth="1" horizontalDpi="600" verticalDpi="600" orientation="landscape" paperSize="9" scale="83" r:id="rId1"/>
  <headerFooter alignWithMargins="0">
    <oddHeader>&amp;R&amp;9Załącznik nr &amp;A
do uchwały Rady Powiatu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D12">
      <selection activeCell="J17" sqref="J17"/>
    </sheetView>
  </sheetViews>
  <sheetFormatPr defaultColWidth="9.00390625" defaultRowHeight="12.75"/>
  <cols>
    <col min="1" max="2" width="4.875" style="1" customWidth="1"/>
    <col min="3" max="3" width="7.75390625" style="1" customWidth="1"/>
    <col min="4" max="4" width="5.375" style="1" customWidth="1"/>
    <col min="5" max="5" width="31.25390625" style="1" customWidth="1"/>
    <col min="6" max="6" width="12.00390625" style="1" customWidth="1"/>
    <col min="7" max="7" width="12.75390625" style="1" customWidth="1"/>
    <col min="8" max="8" width="13.625" style="1" customWidth="1"/>
    <col min="9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335" t="s">
        <v>76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:12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9" t="s">
        <v>41</v>
      </c>
    </row>
    <row r="3" spans="1:12" s="51" customFormat="1" ht="19.5" customHeight="1">
      <c r="A3" s="336" t="s">
        <v>62</v>
      </c>
      <c r="B3" s="336" t="s">
        <v>2</v>
      </c>
      <c r="C3" s="336" t="s">
        <v>40</v>
      </c>
      <c r="D3" s="336" t="s">
        <v>144</v>
      </c>
      <c r="E3" s="337" t="s">
        <v>148</v>
      </c>
      <c r="F3" s="337" t="s">
        <v>141</v>
      </c>
      <c r="G3" s="337" t="s">
        <v>77</v>
      </c>
      <c r="H3" s="337"/>
      <c r="I3" s="337"/>
      <c r="J3" s="337"/>
      <c r="K3" s="337"/>
      <c r="L3" s="337" t="s">
        <v>145</v>
      </c>
    </row>
    <row r="4" spans="1:12" s="51" customFormat="1" ht="19.5" customHeight="1">
      <c r="A4" s="336"/>
      <c r="B4" s="336"/>
      <c r="C4" s="336"/>
      <c r="D4" s="336"/>
      <c r="E4" s="337"/>
      <c r="F4" s="337"/>
      <c r="G4" s="337" t="s">
        <v>204</v>
      </c>
      <c r="H4" s="337" t="s">
        <v>205</v>
      </c>
      <c r="I4" s="337"/>
      <c r="J4" s="337"/>
      <c r="K4" s="337"/>
      <c r="L4" s="337"/>
    </row>
    <row r="5" spans="1:12" s="51" customFormat="1" ht="29.25" customHeight="1">
      <c r="A5" s="336"/>
      <c r="B5" s="336"/>
      <c r="C5" s="336"/>
      <c r="D5" s="336"/>
      <c r="E5" s="337"/>
      <c r="F5" s="337"/>
      <c r="G5" s="337"/>
      <c r="H5" s="337" t="s">
        <v>146</v>
      </c>
      <c r="I5" s="337" t="s">
        <v>126</v>
      </c>
      <c r="J5" s="337" t="s">
        <v>149</v>
      </c>
      <c r="K5" s="337" t="s">
        <v>127</v>
      </c>
      <c r="L5" s="337"/>
    </row>
    <row r="6" spans="1:12" s="51" customFormat="1" ht="19.5" customHeight="1">
      <c r="A6" s="336"/>
      <c r="B6" s="336"/>
      <c r="C6" s="336"/>
      <c r="D6" s="336"/>
      <c r="E6" s="337"/>
      <c r="F6" s="337"/>
      <c r="G6" s="337"/>
      <c r="H6" s="337"/>
      <c r="I6" s="337"/>
      <c r="J6" s="337"/>
      <c r="K6" s="337"/>
      <c r="L6" s="337"/>
    </row>
    <row r="7" spans="1:12" s="51" customFormat="1" ht="19.5" customHeight="1">
      <c r="A7" s="336"/>
      <c r="B7" s="336"/>
      <c r="C7" s="336"/>
      <c r="D7" s="336"/>
      <c r="E7" s="337"/>
      <c r="F7" s="337"/>
      <c r="G7" s="337"/>
      <c r="H7" s="337"/>
      <c r="I7" s="337"/>
      <c r="J7" s="337"/>
      <c r="K7" s="337"/>
      <c r="L7" s="337"/>
    </row>
    <row r="8" spans="1:12" ht="7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80">
        <v>10</v>
      </c>
      <c r="K8" s="19">
        <v>11</v>
      </c>
      <c r="L8" s="19">
        <v>12</v>
      </c>
    </row>
    <row r="9" spans="1:12" ht="54.75" customHeight="1">
      <c r="A9" s="261" t="s">
        <v>11</v>
      </c>
      <c r="B9" s="261">
        <v>852</v>
      </c>
      <c r="C9" s="261">
        <v>85202</v>
      </c>
      <c r="D9" s="261">
        <v>6050</v>
      </c>
      <c r="E9" s="262" t="s">
        <v>443</v>
      </c>
      <c r="F9" s="183">
        <v>1000000</v>
      </c>
      <c r="G9" s="183">
        <v>1000000</v>
      </c>
      <c r="H9" s="260">
        <v>1000000</v>
      </c>
      <c r="I9" s="188"/>
      <c r="J9" s="195" t="s">
        <v>147</v>
      </c>
      <c r="K9" s="191"/>
      <c r="L9" s="88" t="s">
        <v>640</v>
      </c>
    </row>
    <row r="10" spans="1:12" ht="57.75" customHeight="1">
      <c r="A10" s="35" t="s">
        <v>12</v>
      </c>
      <c r="B10" s="35">
        <v>600</v>
      </c>
      <c r="C10" s="35">
        <v>60014</v>
      </c>
      <c r="D10" s="35">
        <v>6050</v>
      </c>
      <c r="E10" s="184" t="s">
        <v>444</v>
      </c>
      <c r="F10" s="185">
        <v>115000</v>
      </c>
      <c r="G10" s="185">
        <v>115000</v>
      </c>
      <c r="H10" s="185"/>
      <c r="I10" s="189"/>
      <c r="J10" s="196" t="s">
        <v>454</v>
      </c>
      <c r="K10" s="192"/>
      <c r="L10" s="181" t="s">
        <v>641</v>
      </c>
    </row>
    <row r="11" spans="1:12" ht="54.75" customHeight="1">
      <c r="A11" s="35" t="s">
        <v>13</v>
      </c>
      <c r="B11" s="35">
        <v>600</v>
      </c>
      <c r="C11" s="35">
        <v>60014</v>
      </c>
      <c r="D11" s="35">
        <v>6050</v>
      </c>
      <c r="E11" s="184" t="s">
        <v>445</v>
      </c>
      <c r="F11" s="185">
        <v>360000</v>
      </c>
      <c r="G11" s="185">
        <v>360000</v>
      </c>
      <c r="H11" s="185">
        <v>20000</v>
      </c>
      <c r="I11" s="189"/>
      <c r="J11" s="197" t="s">
        <v>455</v>
      </c>
      <c r="K11" s="192"/>
      <c r="L11" s="181" t="s">
        <v>641</v>
      </c>
    </row>
    <row r="12" spans="1:12" ht="51.75" customHeight="1">
      <c r="A12" s="35" t="s">
        <v>1</v>
      </c>
      <c r="B12" s="35">
        <v>600</v>
      </c>
      <c r="C12" s="35">
        <v>60014</v>
      </c>
      <c r="D12" s="35">
        <v>6050</v>
      </c>
      <c r="E12" s="184" t="s">
        <v>446</v>
      </c>
      <c r="F12" s="185">
        <v>1800000</v>
      </c>
      <c r="G12" s="185">
        <v>1800000</v>
      </c>
      <c r="H12" s="185">
        <v>200000</v>
      </c>
      <c r="I12" s="189"/>
      <c r="J12" s="197" t="s">
        <v>451</v>
      </c>
      <c r="K12" s="192"/>
      <c r="L12" s="181" t="s">
        <v>641</v>
      </c>
    </row>
    <row r="13" spans="1:12" ht="57" customHeight="1">
      <c r="A13" s="35" t="s">
        <v>18</v>
      </c>
      <c r="B13" s="35">
        <v>600</v>
      </c>
      <c r="C13" s="35">
        <v>60014</v>
      </c>
      <c r="D13" s="35">
        <v>6050</v>
      </c>
      <c r="E13" s="184" t="s">
        <v>447</v>
      </c>
      <c r="F13" s="185">
        <v>115000</v>
      </c>
      <c r="G13" s="185">
        <v>115000</v>
      </c>
      <c r="H13" s="185">
        <v>115000</v>
      </c>
      <c r="I13" s="189"/>
      <c r="J13" s="197" t="s">
        <v>147</v>
      </c>
      <c r="K13" s="192"/>
      <c r="L13" s="181" t="s">
        <v>641</v>
      </c>
    </row>
    <row r="14" spans="1:12" ht="56.25" customHeight="1">
      <c r="A14" s="276">
        <v>6</v>
      </c>
      <c r="B14" s="276">
        <v>801</v>
      </c>
      <c r="C14" s="276">
        <v>80130</v>
      </c>
      <c r="D14" s="276">
        <v>6050</v>
      </c>
      <c r="E14" s="277" t="s">
        <v>448</v>
      </c>
      <c r="F14" s="186">
        <v>70000</v>
      </c>
      <c r="G14" s="186">
        <v>70000</v>
      </c>
      <c r="H14" s="282">
        <v>35000</v>
      </c>
      <c r="I14" s="190"/>
      <c r="J14" s="263" t="s">
        <v>452</v>
      </c>
      <c r="K14" s="193"/>
      <c r="L14" s="93" t="s">
        <v>642</v>
      </c>
    </row>
    <row r="15" spans="1:12" s="273" customFormat="1" ht="90.75" customHeight="1">
      <c r="A15" s="278">
        <v>7</v>
      </c>
      <c r="B15" s="278">
        <v>750</v>
      </c>
      <c r="C15" s="278">
        <v>75020</v>
      </c>
      <c r="D15" s="278">
        <v>6050</v>
      </c>
      <c r="E15" s="279" t="s">
        <v>636</v>
      </c>
      <c r="F15" s="269">
        <v>167377</v>
      </c>
      <c r="G15" s="269">
        <v>167377</v>
      </c>
      <c r="H15" s="283" t="s">
        <v>637</v>
      </c>
      <c r="I15" s="270"/>
      <c r="J15" s="271"/>
      <c r="K15" s="272"/>
      <c r="L15" s="93" t="s">
        <v>642</v>
      </c>
    </row>
    <row r="16" spans="1:12" s="268" customFormat="1" ht="56.25" customHeight="1" thickBot="1">
      <c r="A16" s="280">
        <v>8</v>
      </c>
      <c r="B16" s="280">
        <v>851</v>
      </c>
      <c r="C16" s="280">
        <v>85111</v>
      </c>
      <c r="D16" s="280">
        <v>6220</v>
      </c>
      <c r="E16" s="281" t="s">
        <v>638</v>
      </c>
      <c r="F16" s="264">
        <v>50713</v>
      </c>
      <c r="G16" s="264">
        <v>50713</v>
      </c>
      <c r="H16" s="284" t="s">
        <v>639</v>
      </c>
      <c r="I16" s="265"/>
      <c r="J16" s="266"/>
      <c r="K16" s="267"/>
      <c r="L16" s="93" t="s">
        <v>642</v>
      </c>
    </row>
    <row r="17" spans="1:12" ht="22.5" customHeight="1">
      <c r="A17" s="339"/>
      <c r="B17" s="339"/>
      <c r="C17" s="339"/>
      <c r="D17" s="339"/>
      <c r="E17" s="339"/>
      <c r="F17" s="194">
        <v>3678090</v>
      </c>
      <c r="G17" s="194">
        <v>3678090</v>
      </c>
      <c r="H17" s="194">
        <v>1588090</v>
      </c>
      <c r="I17" s="169"/>
      <c r="J17" s="194">
        <v>2090000</v>
      </c>
      <c r="K17" s="274"/>
      <c r="L17" s="275" t="s">
        <v>47</v>
      </c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ht="12.75">
      <c r="A19" s="1" t="s">
        <v>72</v>
      </c>
    </row>
    <row r="20" spans="1:10" ht="12.75">
      <c r="A20" s="1" t="s">
        <v>69</v>
      </c>
      <c r="J20" s="1" t="s">
        <v>24</v>
      </c>
    </row>
    <row r="21" ht="12.75">
      <c r="A21" s="1" t="s">
        <v>70</v>
      </c>
    </row>
    <row r="22" ht="12.75">
      <c r="A22" s="1" t="s">
        <v>71</v>
      </c>
    </row>
    <row r="23" ht="12.75">
      <c r="J23" s="1" t="s">
        <v>24</v>
      </c>
    </row>
    <row r="24" ht="12.75">
      <c r="A24" s="86" t="s">
        <v>210</v>
      </c>
    </row>
  </sheetData>
  <mergeCells count="16">
    <mergeCell ref="F3:F7"/>
    <mergeCell ref="H4:K4"/>
    <mergeCell ref="H5:H7"/>
    <mergeCell ref="I5:I7"/>
    <mergeCell ref="J5:J7"/>
    <mergeCell ref="K5:K7"/>
    <mergeCell ref="A17:E17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76" r:id="rId1"/>
  <headerFooter alignWithMargins="0">
    <oddHeader>&amp;R&amp;9Załącznik nr &amp;A
do uchwały Rady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workbookViewId="0" topLeftCell="A30">
      <selection activeCell="K48" sqref="K48"/>
    </sheetView>
  </sheetViews>
  <sheetFormatPr defaultColWidth="9.00390625" defaultRowHeight="12.75"/>
  <cols>
    <col min="1" max="1" width="3.625" style="12" bestFit="1" customWidth="1"/>
    <col min="2" max="2" width="21.125" style="12" customWidth="1"/>
    <col min="3" max="3" width="13.00390625" style="12" customWidth="1"/>
    <col min="4" max="4" width="10.625" style="12" customWidth="1"/>
    <col min="5" max="5" width="12.00390625" style="12" customWidth="1"/>
    <col min="6" max="7" width="9.125" style="12" customWidth="1"/>
    <col min="8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2.37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>
    <row r="1" spans="1:17" ht="12.75">
      <c r="A1" s="309" t="s">
        <v>129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</row>
    <row r="3" spans="1:17" ht="11.25">
      <c r="A3" s="308" t="s">
        <v>62</v>
      </c>
      <c r="B3" s="308" t="s">
        <v>79</v>
      </c>
      <c r="C3" s="307" t="s">
        <v>80</v>
      </c>
      <c r="D3" s="307" t="s">
        <v>206</v>
      </c>
      <c r="E3" s="307" t="s">
        <v>134</v>
      </c>
      <c r="F3" s="308" t="s">
        <v>5</v>
      </c>
      <c r="G3" s="308"/>
      <c r="H3" s="308" t="s">
        <v>77</v>
      </c>
      <c r="I3" s="308"/>
      <c r="J3" s="308"/>
      <c r="K3" s="308"/>
      <c r="L3" s="308"/>
      <c r="M3" s="308"/>
      <c r="N3" s="308"/>
      <c r="O3" s="308"/>
      <c r="P3" s="308"/>
      <c r="Q3" s="308"/>
    </row>
    <row r="4" spans="1:17" ht="11.25">
      <c r="A4" s="308"/>
      <c r="B4" s="308"/>
      <c r="C4" s="307"/>
      <c r="D4" s="307"/>
      <c r="E4" s="307"/>
      <c r="F4" s="307" t="s">
        <v>131</v>
      </c>
      <c r="G4" s="307" t="s">
        <v>132</v>
      </c>
      <c r="H4" s="308" t="s">
        <v>73</v>
      </c>
      <c r="I4" s="308"/>
      <c r="J4" s="308"/>
      <c r="K4" s="308"/>
      <c r="L4" s="308"/>
      <c r="M4" s="308"/>
      <c r="N4" s="308"/>
      <c r="O4" s="308"/>
      <c r="P4" s="308"/>
      <c r="Q4" s="308"/>
    </row>
    <row r="5" spans="1:17" ht="11.25">
      <c r="A5" s="308"/>
      <c r="B5" s="308"/>
      <c r="C5" s="307"/>
      <c r="D5" s="307"/>
      <c r="E5" s="307"/>
      <c r="F5" s="307"/>
      <c r="G5" s="307"/>
      <c r="H5" s="307" t="s">
        <v>82</v>
      </c>
      <c r="I5" s="308" t="s">
        <v>83</v>
      </c>
      <c r="J5" s="308"/>
      <c r="K5" s="308"/>
      <c r="L5" s="308"/>
      <c r="M5" s="308"/>
      <c r="N5" s="308"/>
      <c r="O5" s="308"/>
      <c r="P5" s="308"/>
      <c r="Q5" s="308"/>
    </row>
    <row r="6" spans="1:17" ht="14.25" customHeight="1">
      <c r="A6" s="308"/>
      <c r="B6" s="308"/>
      <c r="C6" s="307"/>
      <c r="D6" s="307"/>
      <c r="E6" s="307"/>
      <c r="F6" s="307"/>
      <c r="G6" s="307"/>
      <c r="H6" s="307"/>
      <c r="I6" s="308" t="s">
        <v>84</v>
      </c>
      <c r="J6" s="308"/>
      <c r="K6" s="308"/>
      <c r="L6" s="308"/>
      <c r="M6" s="308" t="s">
        <v>81</v>
      </c>
      <c r="N6" s="308"/>
      <c r="O6" s="308"/>
      <c r="P6" s="308"/>
      <c r="Q6" s="308"/>
    </row>
    <row r="7" spans="1:17" ht="12.75" customHeight="1">
      <c r="A7" s="308"/>
      <c r="B7" s="308"/>
      <c r="C7" s="307"/>
      <c r="D7" s="307"/>
      <c r="E7" s="307"/>
      <c r="F7" s="307"/>
      <c r="G7" s="307"/>
      <c r="H7" s="307"/>
      <c r="I7" s="307" t="s">
        <v>85</v>
      </c>
      <c r="J7" s="308" t="s">
        <v>86</v>
      </c>
      <c r="K7" s="308"/>
      <c r="L7" s="308"/>
      <c r="M7" s="307" t="s">
        <v>87</v>
      </c>
      <c r="N7" s="307" t="s">
        <v>86</v>
      </c>
      <c r="O7" s="307"/>
      <c r="P7" s="307"/>
      <c r="Q7" s="307"/>
    </row>
    <row r="8" spans="1:17" ht="48" customHeight="1">
      <c r="A8" s="308"/>
      <c r="B8" s="308"/>
      <c r="C8" s="307"/>
      <c r="D8" s="307"/>
      <c r="E8" s="307"/>
      <c r="F8" s="307"/>
      <c r="G8" s="307"/>
      <c r="H8" s="307"/>
      <c r="I8" s="307"/>
      <c r="J8" s="49" t="s">
        <v>133</v>
      </c>
      <c r="K8" s="49" t="s">
        <v>88</v>
      </c>
      <c r="L8" s="49" t="s">
        <v>89</v>
      </c>
      <c r="M8" s="307"/>
      <c r="N8" s="49" t="s">
        <v>90</v>
      </c>
      <c r="O8" s="49" t="s">
        <v>133</v>
      </c>
      <c r="P8" s="49" t="s">
        <v>88</v>
      </c>
      <c r="Q8" s="49" t="s">
        <v>91</v>
      </c>
    </row>
    <row r="9" spans="1:17" ht="7.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</row>
    <row r="10" spans="1:17" s="81" customFormat="1" ht="11.25">
      <c r="A10" s="159">
        <v>1</v>
      </c>
      <c r="B10" s="50" t="s">
        <v>92</v>
      </c>
      <c r="C10" s="340" t="s">
        <v>47</v>
      </c>
      <c r="D10" s="340"/>
      <c r="E10" s="50"/>
      <c r="F10" s="50" t="s">
        <v>438</v>
      </c>
      <c r="G10" s="50" t="s">
        <v>439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1:17" ht="11.25">
      <c r="A11" s="342" t="s">
        <v>93</v>
      </c>
      <c r="B11" s="166" t="s">
        <v>422</v>
      </c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</row>
    <row r="12" spans="1:17" ht="11.25">
      <c r="A12" s="342"/>
      <c r="B12" s="166" t="s">
        <v>423</v>
      </c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</row>
    <row r="13" spans="1:17" ht="11.25">
      <c r="A13" s="342"/>
      <c r="B13" s="166" t="s">
        <v>424</v>
      </c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</row>
    <row r="14" spans="1:17" ht="11.25">
      <c r="A14" s="342"/>
      <c r="B14" s="166" t="s">
        <v>94</v>
      </c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</row>
    <row r="15" spans="1:17" ht="11.25">
      <c r="A15" s="342"/>
      <c r="B15" s="166" t="s">
        <v>95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</row>
    <row r="16" spans="1:17" ht="11.25">
      <c r="A16" s="342"/>
      <c r="B16" s="166" t="s">
        <v>150</v>
      </c>
      <c r="C16" s="168"/>
      <c r="D16" s="168"/>
      <c r="E16" s="166"/>
      <c r="F16" s="166"/>
      <c r="G16" s="166"/>
      <c r="H16" s="168"/>
      <c r="I16" s="168"/>
      <c r="J16" s="168"/>
      <c r="K16" s="168"/>
      <c r="L16" s="168"/>
      <c r="M16" s="168"/>
      <c r="N16" s="168"/>
      <c r="O16" s="168"/>
      <c r="P16" s="168"/>
      <c r="Q16" s="168"/>
    </row>
    <row r="17" spans="1:17" ht="11.25">
      <c r="A17" s="342"/>
      <c r="B17" s="166" t="s">
        <v>57</v>
      </c>
      <c r="C17" s="168"/>
      <c r="D17" s="168"/>
      <c r="E17" s="166"/>
      <c r="F17" s="166"/>
      <c r="G17" s="166"/>
      <c r="H17" s="168"/>
      <c r="I17" s="168"/>
      <c r="J17" s="168"/>
      <c r="K17" s="168"/>
      <c r="L17" s="168"/>
      <c r="M17" s="168"/>
      <c r="N17" s="168"/>
      <c r="O17" s="168"/>
      <c r="P17" s="168"/>
      <c r="Q17" s="168"/>
    </row>
    <row r="18" spans="1:17" ht="11.25">
      <c r="A18" s="342"/>
      <c r="B18" s="166" t="s">
        <v>60</v>
      </c>
      <c r="C18" s="168"/>
      <c r="D18" s="168"/>
      <c r="E18" s="166"/>
      <c r="F18" s="166"/>
      <c r="G18" s="166"/>
      <c r="H18" s="168"/>
      <c r="I18" s="168"/>
      <c r="J18" s="168"/>
      <c r="K18" s="168"/>
      <c r="L18" s="168"/>
      <c r="M18" s="168"/>
      <c r="N18" s="168"/>
      <c r="O18" s="168"/>
      <c r="P18" s="168"/>
      <c r="Q18" s="168"/>
    </row>
    <row r="19" spans="1:17" ht="11.25">
      <c r="A19" s="342"/>
      <c r="B19" s="166" t="s">
        <v>151</v>
      </c>
      <c r="C19" s="168"/>
      <c r="D19" s="168"/>
      <c r="E19" s="166"/>
      <c r="F19" s="166"/>
      <c r="G19" s="166"/>
      <c r="H19" s="168"/>
      <c r="I19" s="168"/>
      <c r="J19" s="168"/>
      <c r="K19" s="168"/>
      <c r="L19" s="168"/>
      <c r="M19" s="168"/>
      <c r="N19" s="168"/>
      <c r="O19" s="168"/>
      <c r="P19" s="168"/>
      <c r="Q19" s="168"/>
    </row>
    <row r="20" spans="1:17" ht="11.25">
      <c r="A20" s="177" t="s">
        <v>96</v>
      </c>
      <c r="B20" s="166" t="s">
        <v>98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</row>
    <row r="21" spans="1:17" s="81" customFormat="1" ht="11.25">
      <c r="A21" s="175">
        <v>2</v>
      </c>
      <c r="B21" s="176" t="s">
        <v>99</v>
      </c>
      <c r="C21" s="313" t="s">
        <v>47</v>
      </c>
      <c r="D21" s="314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</row>
    <row r="22" spans="1:17" ht="11.25">
      <c r="A22" s="342" t="s">
        <v>100</v>
      </c>
      <c r="B22" s="166" t="s">
        <v>425</v>
      </c>
      <c r="C22" s="312" t="s">
        <v>24</v>
      </c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</row>
    <row r="23" spans="1:17" ht="11.25">
      <c r="A23" s="342"/>
      <c r="B23" s="166" t="s">
        <v>423</v>
      </c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</row>
    <row r="24" spans="1:17" ht="11.25">
      <c r="A24" s="342"/>
      <c r="B24" s="166" t="s">
        <v>424</v>
      </c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</row>
    <row r="25" spans="1:17" ht="33.75">
      <c r="A25" s="342"/>
      <c r="B25" s="167" t="s">
        <v>426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</row>
    <row r="26" spans="1:17" ht="22.5">
      <c r="A26" s="342"/>
      <c r="B26" s="166" t="s">
        <v>95</v>
      </c>
      <c r="C26" s="166">
        <v>23</v>
      </c>
      <c r="D26" s="167" t="s">
        <v>436</v>
      </c>
      <c r="E26" s="171">
        <v>26000</v>
      </c>
      <c r="F26" s="171">
        <v>6500</v>
      </c>
      <c r="G26" s="171">
        <v>19500</v>
      </c>
      <c r="H26" s="171">
        <v>26000</v>
      </c>
      <c r="I26" s="171">
        <v>6500</v>
      </c>
      <c r="J26" s="171"/>
      <c r="K26" s="171"/>
      <c r="L26" s="171">
        <v>6500</v>
      </c>
      <c r="M26" s="171">
        <v>19500</v>
      </c>
      <c r="N26" s="171"/>
      <c r="O26" s="171"/>
      <c r="P26" s="171"/>
      <c r="Q26" s="171">
        <v>19500</v>
      </c>
    </row>
    <row r="27" spans="1:17" ht="22.5">
      <c r="A27" s="342"/>
      <c r="B27" s="166" t="s">
        <v>150</v>
      </c>
      <c r="C27" s="168">
        <v>23</v>
      </c>
      <c r="D27" s="167" t="s">
        <v>437</v>
      </c>
      <c r="E27" s="171">
        <v>18200</v>
      </c>
      <c r="F27" s="171">
        <v>4550</v>
      </c>
      <c r="G27" s="171">
        <v>13650</v>
      </c>
      <c r="H27" s="172">
        <v>18200</v>
      </c>
      <c r="I27" s="172">
        <v>4500</v>
      </c>
      <c r="J27" s="172"/>
      <c r="K27" s="172"/>
      <c r="L27" s="172">
        <v>4550</v>
      </c>
      <c r="M27" s="172">
        <v>13650</v>
      </c>
      <c r="N27" s="172"/>
      <c r="O27" s="172"/>
      <c r="P27" s="172"/>
      <c r="Q27" s="172">
        <v>13650</v>
      </c>
    </row>
    <row r="28" spans="1:17" ht="11.25">
      <c r="A28" s="342"/>
      <c r="B28" s="166" t="s">
        <v>57</v>
      </c>
      <c r="C28" s="168"/>
      <c r="D28" s="168"/>
      <c r="E28" s="171"/>
      <c r="F28" s="171"/>
      <c r="G28" s="171"/>
      <c r="H28" s="172"/>
      <c r="I28" s="172"/>
      <c r="J28" s="172"/>
      <c r="K28" s="172"/>
      <c r="L28" s="172"/>
      <c r="M28" s="172"/>
      <c r="N28" s="172"/>
      <c r="O28" s="172"/>
      <c r="P28" s="172"/>
      <c r="Q28" s="172"/>
    </row>
    <row r="29" spans="1:17" ht="11.25">
      <c r="A29" s="342"/>
      <c r="B29" s="166" t="s">
        <v>60</v>
      </c>
      <c r="C29" s="168"/>
      <c r="D29" s="168"/>
      <c r="E29" s="171"/>
      <c r="F29" s="171"/>
      <c r="G29" s="171"/>
      <c r="H29" s="172"/>
      <c r="I29" s="172"/>
      <c r="J29" s="172"/>
      <c r="K29" s="172"/>
      <c r="L29" s="172"/>
      <c r="M29" s="172"/>
      <c r="N29" s="172"/>
      <c r="O29" s="172"/>
      <c r="P29" s="172"/>
      <c r="Q29" s="172"/>
    </row>
    <row r="30" spans="1:17" ht="11.25">
      <c r="A30" s="342"/>
      <c r="B30" s="166" t="s">
        <v>151</v>
      </c>
      <c r="C30" s="168"/>
      <c r="D30" s="168"/>
      <c r="E30" s="171"/>
      <c r="F30" s="171"/>
      <c r="G30" s="171"/>
      <c r="H30" s="172"/>
      <c r="I30" s="172"/>
      <c r="J30" s="172"/>
      <c r="K30" s="172"/>
      <c r="L30" s="172"/>
      <c r="M30" s="172"/>
      <c r="N30" s="172"/>
      <c r="O30" s="172"/>
      <c r="P30" s="172"/>
      <c r="Q30" s="172"/>
    </row>
    <row r="31" spans="1:17" ht="11.25">
      <c r="A31" s="317" t="s">
        <v>101</v>
      </c>
      <c r="B31" s="166" t="s">
        <v>427</v>
      </c>
      <c r="C31" s="343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5"/>
    </row>
    <row r="32" spans="1:17" ht="11.25" customHeight="1">
      <c r="A32" s="305"/>
      <c r="B32" s="166" t="s">
        <v>428</v>
      </c>
      <c r="C32" s="346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8"/>
    </row>
    <row r="33" spans="1:17" ht="11.25" customHeight="1">
      <c r="A33" s="305"/>
      <c r="B33" s="166" t="s">
        <v>429</v>
      </c>
      <c r="C33" s="346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8"/>
    </row>
    <row r="34" spans="1:17" ht="11.25" customHeight="1">
      <c r="A34" s="305"/>
      <c r="B34" s="166" t="s">
        <v>430</v>
      </c>
      <c r="C34" s="349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6"/>
    </row>
    <row r="35" spans="1:17" ht="25.5" customHeight="1">
      <c r="A35" s="305"/>
      <c r="B35" s="166" t="s">
        <v>431</v>
      </c>
      <c r="C35" s="168">
        <v>23</v>
      </c>
      <c r="D35" s="167" t="s">
        <v>437</v>
      </c>
      <c r="E35" s="173">
        <v>30000</v>
      </c>
      <c r="F35" s="171">
        <v>7500</v>
      </c>
      <c r="G35" s="171">
        <v>22500</v>
      </c>
      <c r="H35" s="172">
        <v>30000</v>
      </c>
      <c r="I35" s="172">
        <v>7500</v>
      </c>
      <c r="J35" s="172"/>
      <c r="K35" s="172"/>
      <c r="L35" s="172">
        <v>7500</v>
      </c>
      <c r="M35" s="172">
        <v>22500</v>
      </c>
      <c r="N35" s="172"/>
      <c r="O35" s="172"/>
      <c r="P35" s="172"/>
      <c r="Q35" s="172">
        <v>22500</v>
      </c>
    </row>
    <row r="36" spans="1:17" ht="23.25" customHeight="1">
      <c r="A36" s="305"/>
      <c r="B36" s="166" t="s">
        <v>432</v>
      </c>
      <c r="C36" s="168">
        <v>23</v>
      </c>
      <c r="D36" s="167" t="s">
        <v>437</v>
      </c>
      <c r="E36" s="171">
        <v>9000</v>
      </c>
      <c r="F36" s="171">
        <v>2250</v>
      </c>
      <c r="G36" s="171">
        <v>6750</v>
      </c>
      <c r="H36" s="172">
        <v>9000</v>
      </c>
      <c r="I36" s="172">
        <v>2250</v>
      </c>
      <c r="J36" s="172"/>
      <c r="K36" s="172"/>
      <c r="L36" s="172">
        <v>2250</v>
      </c>
      <c r="M36" s="172">
        <v>6750</v>
      </c>
      <c r="N36" s="172"/>
      <c r="O36" s="172"/>
      <c r="P36" s="172"/>
      <c r="Q36" s="172">
        <v>6750</v>
      </c>
    </row>
    <row r="37" spans="1:17" ht="21.75" customHeight="1">
      <c r="A37" s="305"/>
      <c r="B37" s="166" t="s">
        <v>433</v>
      </c>
      <c r="C37" s="168">
        <v>23</v>
      </c>
      <c r="D37" s="167" t="s">
        <v>437</v>
      </c>
      <c r="E37" s="171">
        <v>21000</v>
      </c>
      <c r="F37" s="171">
        <v>5250</v>
      </c>
      <c r="G37" s="171">
        <v>15750</v>
      </c>
      <c r="H37" s="172">
        <v>21000</v>
      </c>
      <c r="I37" s="172">
        <v>5250</v>
      </c>
      <c r="J37" s="172"/>
      <c r="K37" s="172"/>
      <c r="L37" s="172">
        <v>5250</v>
      </c>
      <c r="M37" s="172">
        <v>15750</v>
      </c>
      <c r="N37" s="172"/>
      <c r="O37" s="172"/>
      <c r="P37" s="172"/>
      <c r="Q37" s="172">
        <v>15750</v>
      </c>
    </row>
    <row r="38" spans="1:17" ht="11.25" customHeight="1">
      <c r="A38" s="305"/>
      <c r="B38" s="166" t="s">
        <v>434</v>
      </c>
      <c r="C38" s="168"/>
      <c r="D38" s="168"/>
      <c r="E38" s="171"/>
      <c r="F38" s="171"/>
      <c r="G38" s="171"/>
      <c r="H38" s="172"/>
      <c r="I38" s="172"/>
      <c r="J38" s="172"/>
      <c r="K38" s="172"/>
      <c r="L38" s="172"/>
      <c r="M38" s="172"/>
      <c r="N38" s="172"/>
      <c r="O38" s="172"/>
      <c r="P38" s="172"/>
      <c r="Q38" s="172"/>
    </row>
    <row r="39" spans="1:17" ht="11.25" customHeight="1">
      <c r="A39" s="306"/>
      <c r="B39" s="166" t="s">
        <v>435</v>
      </c>
      <c r="C39" s="168"/>
      <c r="D39" s="168"/>
      <c r="E39" s="171"/>
      <c r="F39" s="171"/>
      <c r="G39" s="171"/>
      <c r="H39" s="172"/>
      <c r="I39" s="172"/>
      <c r="J39" s="172"/>
      <c r="K39" s="172"/>
      <c r="L39" s="172"/>
      <c r="M39" s="172"/>
      <c r="N39" s="172"/>
      <c r="O39" s="172"/>
      <c r="P39" s="172"/>
      <c r="Q39" s="172"/>
    </row>
    <row r="40" spans="1:17" ht="11.25" customHeight="1">
      <c r="A40" s="169"/>
      <c r="B40" s="170"/>
      <c r="C40" s="299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1"/>
    </row>
    <row r="41" spans="1:17" s="81" customFormat="1" ht="15" customHeight="1">
      <c r="A41" s="340" t="s">
        <v>102</v>
      </c>
      <c r="B41" s="340"/>
      <c r="C41" s="310" t="s">
        <v>47</v>
      </c>
      <c r="D41" s="311"/>
      <c r="E41" s="174">
        <v>56000</v>
      </c>
      <c r="F41" s="174">
        <v>14000</v>
      </c>
      <c r="G41" s="174">
        <v>42000</v>
      </c>
      <c r="H41" s="174">
        <v>56000</v>
      </c>
      <c r="I41" s="174">
        <v>14000</v>
      </c>
      <c r="J41" s="174"/>
      <c r="K41" s="174"/>
      <c r="L41" s="174">
        <v>14000</v>
      </c>
      <c r="M41" s="174">
        <v>42000</v>
      </c>
      <c r="N41" s="174"/>
      <c r="O41" s="174"/>
      <c r="P41" s="174"/>
      <c r="Q41" s="174">
        <v>42000</v>
      </c>
    </row>
    <row r="43" spans="1:10" ht="11.25">
      <c r="A43" s="341" t="s">
        <v>103</v>
      </c>
      <c r="B43" s="341"/>
      <c r="C43" s="341"/>
      <c r="D43" s="341"/>
      <c r="E43" s="341"/>
      <c r="F43" s="341"/>
      <c r="G43" s="341"/>
      <c r="H43" s="341"/>
      <c r="I43" s="341"/>
      <c r="J43" s="341"/>
    </row>
    <row r="44" spans="1:10" ht="11.25">
      <c r="A44" s="87" t="s">
        <v>130</v>
      </c>
      <c r="B44" s="87"/>
      <c r="C44" s="87"/>
      <c r="D44" s="87"/>
      <c r="E44" s="87"/>
      <c r="F44" s="87"/>
      <c r="G44" s="87"/>
      <c r="H44" s="87"/>
      <c r="I44" s="87"/>
      <c r="J44" s="87"/>
    </row>
    <row r="45" spans="1:10" ht="11.25">
      <c r="A45" s="87" t="s">
        <v>152</v>
      </c>
      <c r="B45" s="87"/>
      <c r="C45" s="87"/>
      <c r="D45" s="87"/>
      <c r="E45" s="87"/>
      <c r="F45" s="87"/>
      <c r="G45" s="87"/>
      <c r="H45" s="87"/>
      <c r="I45" s="87"/>
      <c r="J45" s="87"/>
    </row>
    <row r="48" ht="11.25">
      <c r="H48" s="12" t="s">
        <v>24</v>
      </c>
    </row>
  </sheetData>
  <mergeCells count="32">
    <mergeCell ref="A1:Q1"/>
    <mergeCell ref="C41:D41"/>
    <mergeCell ref="C22:Q25"/>
    <mergeCell ref="C21:D21"/>
    <mergeCell ref="C20:Q20"/>
    <mergeCell ref="C40:Q40"/>
    <mergeCell ref="N7:Q7"/>
    <mergeCell ref="C10:D10"/>
    <mergeCell ref="C11:Q14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41:B41"/>
    <mergeCell ref="A43:J43"/>
    <mergeCell ref="A11:A19"/>
    <mergeCell ref="A22:A30"/>
    <mergeCell ref="C31:Q34"/>
    <mergeCell ref="A31:A39"/>
  </mergeCells>
  <printOptions/>
  <pageMargins left="0.3937007874015748" right="0.3937007874015748" top="0.7480314960629921" bottom="0.5905511811023623" header="0.1968503937007874" footer="0.5118110236220472"/>
  <pageSetup fitToHeight="1" fitToWidth="1" horizontalDpi="600" verticalDpi="600" orientation="landscape" paperSize="9" scale="77" r:id="rId1"/>
  <headerFooter alignWithMargins="0">
    <oddHeader>&amp;R&amp;9Załącznik nr &amp;A
do uchwały Rady Powiatu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D1">
      <selection activeCell="C12" sqref="C12:Q15"/>
    </sheetView>
  </sheetViews>
  <sheetFormatPr defaultColWidth="9.00390625" defaultRowHeight="12.75"/>
  <cols>
    <col min="1" max="1" width="3.75390625" style="0" customWidth="1"/>
    <col min="2" max="2" width="23.125" style="0" customWidth="1"/>
    <col min="3" max="3" width="13.00390625" style="0" customWidth="1"/>
    <col min="4" max="4" width="10.625" style="0" customWidth="1"/>
    <col min="5" max="5" width="10.75390625" style="0" customWidth="1"/>
    <col min="6" max="6" width="9.625" style="0" customWidth="1"/>
    <col min="7" max="7" width="11.125" style="0" customWidth="1"/>
    <col min="9" max="9" width="9.375" style="0" customWidth="1"/>
    <col min="10" max="10" width="8.00390625" style="0" customWidth="1"/>
    <col min="11" max="11" width="7.75390625" style="0" customWidth="1"/>
    <col min="12" max="12" width="10.00390625" style="0" customWidth="1"/>
    <col min="13" max="13" width="11.875" style="0" customWidth="1"/>
    <col min="14" max="14" width="10.625" style="0" customWidth="1"/>
    <col min="15" max="15" width="7.875" style="0" customWidth="1"/>
    <col min="16" max="16" width="8.375" style="0" customWidth="1"/>
    <col min="17" max="17" width="8.625" style="0" customWidth="1"/>
  </cols>
  <sheetData>
    <row r="1" spans="1:17" ht="2.25" customHeight="1">
      <c r="A1" s="302"/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4"/>
      <c r="M1" s="350"/>
      <c r="N1" s="351"/>
      <c r="O1" s="351"/>
      <c r="P1" s="351"/>
      <c r="Q1" s="352"/>
    </row>
    <row r="2" spans="1:17" ht="12.75">
      <c r="A2" s="353" t="s">
        <v>129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</row>
    <row r="3" spans="1:17" ht="12.75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ht="12.75">
      <c r="A4" s="354" t="s">
        <v>62</v>
      </c>
      <c r="B4" s="354" t="s">
        <v>79</v>
      </c>
      <c r="C4" s="355" t="s">
        <v>634</v>
      </c>
      <c r="D4" s="355" t="s">
        <v>206</v>
      </c>
      <c r="E4" s="355" t="s">
        <v>134</v>
      </c>
      <c r="F4" s="354" t="s">
        <v>5</v>
      </c>
      <c r="G4" s="354"/>
      <c r="H4" s="354" t="s">
        <v>77</v>
      </c>
      <c r="I4" s="354"/>
      <c r="J4" s="354"/>
      <c r="K4" s="354"/>
      <c r="L4" s="354"/>
      <c r="M4" s="354"/>
      <c r="N4" s="354"/>
      <c r="O4" s="354"/>
      <c r="P4" s="354"/>
      <c r="Q4" s="354"/>
    </row>
    <row r="5" spans="1:17" ht="12.75">
      <c r="A5" s="308"/>
      <c r="B5" s="308"/>
      <c r="C5" s="307"/>
      <c r="D5" s="307"/>
      <c r="E5" s="307"/>
      <c r="F5" s="307" t="s">
        <v>131</v>
      </c>
      <c r="G5" s="307" t="s">
        <v>132</v>
      </c>
      <c r="H5" s="308" t="s">
        <v>73</v>
      </c>
      <c r="I5" s="308"/>
      <c r="J5" s="308"/>
      <c r="K5" s="308"/>
      <c r="L5" s="308"/>
      <c r="M5" s="308"/>
      <c r="N5" s="308"/>
      <c r="O5" s="308"/>
      <c r="P5" s="308"/>
      <c r="Q5" s="308"/>
    </row>
    <row r="6" spans="1:17" ht="12.75">
      <c r="A6" s="308"/>
      <c r="B6" s="308"/>
      <c r="C6" s="307"/>
      <c r="D6" s="307"/>
      <c r="E6" s="307"/>
      <c r="F6" s="307"/>
      <c r="G6" s="307"/>
      <c r="H6" s="307" t="s">
        <v>82</v>
      </c>
      <c r="I6" s="308" t="s">
        <v>83</v>
      </c>
      <c r="J6" s="308"/>
      <c r="K6" s="308"/>
      <c r="L6" s="308"/>
      <c r="M6" s="308"/>
      <c r="N6" s="308"/>
      <c r="O6" s="308"/>
      <c r="P6" s="308"/>
      <c r="Q6" s="308"/>
    </row>
    <row r="7" spans="1:17" ht="12.75">
      <c r="A7" s="308"/>
      <c r="B7" s="308"/>
      <c r="C7" s="307"/>
      <c r="D7" s="307"/>
      <c r="E7" s="307"/>
      <c r="F7" s="307"/>
      <c r="G7" s="307"/>
      <c r="H7" s="307"/>
      <c r="I7" s="308" t="s">
        <v>84</v>
      </c>
      <c r="J7" s="308"/>
      <c r="K7" s="308"/>
      <c r="L7" s="308"/>
      <c r="M7" s="308" t="s">
        <v>81</v>
      </c>
      <c r="N7" s="308"/>
      <c r="O7" s="308"/>
      <c r="P7" s="308"/>
      <c r="Q7" s="308"/>
    </row>
    <row r="8" spans="1:17" ht="12.75">
      <c r="A8" s="308"/>
      <c r="B8" s="308"/>
      <c r="C8" s="307"/>
      <c r="D8" s="307"/>
      <c r="E8" s="307"/>
      <c r="F8" s="307"/>
      <c r="G8" s="307"/>
      <c r="H8" s="307"/>
      <c r="I8" s="307" t="s">
        <v>85</v>
      </c>
      <c r="J8" s="308" t="s">
        <v>86</v>
      </c>
      <c r="K8" s="308"/>
      <c r="L8" s="308"/>
      <c r="M8" s="307" t="s">
        <v>87</v>
      </c>
      <c r="N8" s="307" t="s">
        <v>86</v>
      </c>
      <c r="O8" s="307"/>
      <c r="P8" s="307"/>
      <c r="Q8" s="307"/>
    </row>
    <row r="9" spans="1:17" ht="56.25">
      <c r="A9" s="308"/>
      <c r="B9" s="308"/>
      <c r="C9" s="307"/>
      <c r="D9" s="307"/>
      <c r="E9" s="307"/>
      <c r="F9" s="307"/>
      <c r="G9" s="307"/>
      <c r="H9" s="307"/>
      <c r="I9" s="307"/>
      <c r="J9" s="49" t="s">
        <v>133</v>
      </c>
      <c r="K9" s="49" t="s">
        <v>88</v>
      </c>
      <c r="L9" s="49" t="s">
        <v>89</v>
      </c>
      <c r="M9" s="307"/>
      <c r="N9" s="49" t="s">
        <v>90</v>
      </c>
      <c r="O9" s="49" t="s">
        <v>133</v>
      </c>
      <c r="P9" s="49" t="s">
        <v>88</v>
      </c>
      <c r="Q9" s="49" t="s">
        <v>91</v>
      </c>
    </row>
    <row r="10" spans="1:17" ht="12.75">
      <c r="A10" s="211">
        <v>1</v>
      </c>
      <c r="B10" s="211">
        <v>2</v>
      </c>
      <c r="C10" s="211">
        <v>3</v>
      </c>
      <c r="D10" s="211">
        <v>4</v>
      </c>
      <c r="E10" s="211">
        <v>5</v>
      </c>
      <c r="F10" s="211">
        <v>6</v>
      </c>
      <c r="G10" s="211">
        <v>7</v>
      </c>
      <c r="H10" s="211">
        <v>8</v>
      </c>
      <c r="I10" s="211">
        <v>9</v>
      </c>
      <c r="J10" s="211">
        <v>10</v>
      </c>
      <c r="K10" s="211">
        <v>11</v>
      </c>
      <c r="L10" s="211">
        <v>12</v>
      </c>
      <c r="M10" s="211">
        <v>13</v>
      </c>
      <c r="N10" s="211">
        <v>14</v>
      </c>
      <c r="O10" s="211">
        <v>15</v>
      </c>
      <c r="P10" s="211">
        <v>16</v>
      </c>
      <c r="Q10" s="211">
        <v>17</v>
      </c>
    </row>
    <row r="11" spans="1:17" ht="12.75">
      <c r="A11" s="159">
        <v>1</v>
      </c>
      <c r="B11" s="225" t="s">
        <v>92</v>
      </c>
      <c r="C11" s="340" t="s">
        <v>47</v>
      </c>
      <c r="D11" s="340"/>
      <c r="E11" s="50"/>
      <c r="F11" s="50" t="s">
        <v>624</v>
      </c>
      <c r="G11" s="50" t="s">
        <v>625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7" ht="12.75">
      <c r="A12" s="356" t="s">
        <v>93</v>
      </c>
      <c r="B12" s="166" t="s">
        <v>626</v>
      </c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</row>
    <row r="13" spans="1:17" ht="12.75">
      <c r="A13" s="356"/>
      <c r="B13" s="166" t="s">
        <v>627</v>
      </c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</row>
    <row r="14" spans="1:17" ht="12.75">
      <c r="A14" s="356"/>
      <c r="B14" s="166" t="s">
        <v>628</v>
      </c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</row>
    <row r="15" spans="1:17" ht="12.75">
      <c r="A15" s="356"/>
      <c r="B15" s="166" t="s">
        <v>94</v>
      </c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</row>
    <row r="16" spans="1:17" ht="12.75">
      <c r="A16" s="356"/>
      <c r="B16" s="166" t="s">
        <v>95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</row>
    <row r="17" spans="1:17" ht="12.75">
      <c r="A17" s="356"/>
      <c r="B17" s="166" t="s">
        <v>150</v>
      </c>
      <c r="C17" s="168"/>
      <c r="D17" s="168"/>
      <c r="E17" s="166"/>
      <c r="F17" s="166"/>
      <c r="G17" s="166"/>
      <c r="H17" s="168"/>
      <c r="I17" s="168"/>
      <c r="J17" s="168"/>
      <c r="K17" s="168"/>
      <c r="L17" s="168"/>
      <c r="M17" s="168"/>
      <c r="N17" s="168"/>
      <c r="O17" s="168"/>
      <c r="P17" s="168"/>
      <c r="Q17" s="168"/>
    </row>
    <row r="18" spans="1:17" ht="12.75">
      <c r="A18" s="356"/>
      <c r="B18" s="166" t="s">
        <v>57</v>
      </c>
      <c r="C18" s="168"/>
      <c r="D18" s="168"/>
      <c r="E18" s="166"/>
      <c r="F18" s="166"/>
      <c r="G18" s="166"/>
      <c r="H18" s="168"/>
      <c r="I18" s="168"/>
      <c r="J18" s="168"/>
      <c r="K18" s="168"/>
      <c r="L18" s="168"/>
      <c r="M18" s="168"/>
      <c r="N18" s="168"/>
      <c r="O18" s="168"/>
      <c r="P18" s="168"/>
      <c r="Q18" s="168"/>
    </row>
    <row r="19" spans="1:17" ht="12.75">
      <c r="A19" s="356"/>
      <c r="B19" s="166" t="s">
        <v>60</v>
      </c>
      <c r="C19" s="168"/>
      <c r="D19" s="168"/>
      <c r="E19" s="166"/>
      <c r="F19" s="166"/>
      <c r="G19" s="166"/>
      <c r="H19" s="168"/>
      <c r="I19" s="168"/>
      <c r="J19" s="168"/>
      <c r="K19" s="168"/>
      <c r="L19" s="168"/>
      <c r="M19" s="168"/>
      <c r="N19" s="168"/>
      <c r="O19" s="168"/>
      <c r="P19" s="168"/>
      <c r="Q19" s="168"/>
    </row>
    <row r="20" spans="1:17" ht="12.75">
      <c r="A20" s="356"/>
      <c r="B20" s="166" t="s">
        <v>151</v>
      </c>
      <c r="C20" s="168"/>
      <c r="D20" s="168"/>
      <c r="E20" s="166"/>
      <c r="F20" s="166"/>
      <c r="G20" s="166"/>
      <c r="H20" s="168"/>
      <c r="I20" s="168"/>
      <c r="J20" s="168"/>
      <c r="K20" s="168"/>
      <c r="L20" s="168"/>
      <c r="M20" s="168"/>
      <c r="N20" s="168"/>
      <c r="O20" s="168"/>
      <c r="P20" s="168"/>
      <c r="Q20" s="168"/>
    </row>
    <row r="21" spans="1:17" ht="12.75">
      <c r="A21" s="177" t="s">
        <v>96</v>
      </c>
      <c r="B21" s="166" t="s">
        <v>98</v>
      </c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</row>
    <row r="22" spans="1:17" ht="12.75">
      <c r="A22" s="159">
        <v>2</v>
      </c>
      <c r="B22" s="50" t="s">
        <v>99</v>
      </c>
      <c r="C22" s="340" t="s">
        <v>47</v>
      </c>
      <c r="D22" s="34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17" ht="12.75">
      <c r="A23" s="342" t="s">
        <v>100</v>
      </c>
      <c r="B23" s="166" t="s">
        <v>629</v>
      </c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</row>
    <row r="24" spans="1:17" ht="12.75">
      <c r="A24" s="342"/>
      <c r="B24" s="166" t="s">
        <v>627</v>
      </c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</row>
    <row r="25" spans="1:17" ht="12.75">
      <c r="A25" s="342"/>
      <c r="B25" s="166" t="s">
        <v>628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</row>
    <row r="26" spans="1:17" ht="33.75">
      <c r="A26" s="342"/>
      <c r="B26" s="167" t="s">
        <v>630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</row>
    <row r="27" spans="1:17" ht="22.5">
      <c r="A27" s="342"/>
      <c r="B27" s="167" t="s">
        <v>95</v>
      </c>
      <c r="C27" s="167">
        <v>23</v>
      </c>
      <c r="D27" s="167" t="s">
        <v>631</v>
      </c>
      <c r="E27" s="173">
        <v>313500</v>
      </c>
      <c r="F27" s="173">
        <v>100821.6</v>
      </c>
      <c r="G27" s="173">
        <v>212672.4</v>
      </c>
      <c r="H27" s="173">
        <v>313500</v>
      </c>
      <c r="I27" s="173">
        <v>100821.6</v>
      </c>
      <c r="J27" s="173"/>
      <c r="K27" s="173"/>
      <c r="L27" s="173">
        <v>100821.6</v>
      </c>
      <c r="M27" s="173">
        <v>212672.4</v>
      </c>
      <c r="N27" s="173"/>
      <c r="O27" s="173"/>
      <c r="P27" s="173"/>
      <c r="Q27" s="173">
        <v>212672.4</v>
      </c>
    </row>
    <row r="28" spans="1:17" ht="22.5">
      <c r="A28" s="342"/>
      <c r="B28" s="167" t="s">
        <v>150</v>
      </c>
      <c r="C28" s="167">
        <v>23</v>
      </c>
      <c r="D28" s="167" t="s">
        <v>632</v>
      </c>
      <c r="E28" s="173">
        <v>188100</v>
      </c>
      <c r="F28" s="173">
        <v>60492.96</v>
      </c>
      <c r="G28" s="173">
        <v>127607.04</v>
      </c>
      <c r="H28" s="173">
        <v>188100</v>
      </c>
      <c r="I28" s="173">
        <v>60492.96</v>
      </c>
      <c r="J28" s="173"/>
      <c r="K28" s="173"/>
      <c r="L28" s="173">
        <v>60492.96</v>
      </c>
      <c r="M28" s="173">
        <v>127607.04</v>
      </c>
      <c r="N28" s="173"/>
      <c r="O28" s="173"/>
      <c r="P28" s="173"/>
      <c r="Q28" s="173">
        <v>127607.04</v>
      </c>
    </row>
    <row r="29" spans="1:17" ht="12.75">
      <c r="A29" s="342"/>
      <c r="B29" s="166" t="s">
        <v>57</v>
      </c>
      <c r="C29" s="168"/>
      <c r="D29" s="168"/>
      <c r="E29" s="171"/>
      <c r="F29" s="171"/>
      <c r="G29" s="171"/>
      <c r="H29" s="172"/>
      <c r="I29" s="172"/>
      <c r="J29" s="172"/>
      <c r="K29" s="172"/>
      <c r="L29" s="172"/>
      <c r="M29" s="172"/>
      <c r="N29" s="172"/>
      <c r="O29" s="172"/>
      <c r="P29" s="172"/>
      <c r="Q29" s="172"/>
    </row>
    <row r="30" spans="1:17" ht="12.75">
      <c r="A30" s="342"/>
      <c r="B30" s="166" t="s">
        <v>60</v>
      </c>
      <c r="C30" s="168"/>
      <c r="D30" s="168"/>
      <c r="E30" s="171"/>
      <c r="F30" s="171"/>
      <c r="G30" s="171"/>
      <c r="H30" s="172"/>
      <c r="I30" s="172"/>
      <c r="J30" s="172"/>
      <c r="K30" s="172"/>
      <c r="L30" s="172"/>
      <c r="M30" s="172"/>
      <c r="N30" s="172"/>
      <c r="O30" s="172"/>
      <c r="P30" s="172"/>
      <c r="Q30" s="172"/>
    </row>
    <row r="31" spans="1:17" ht="12.75">
      <c r="A31" s="342"/>
      <c r="B31" s="166" t="s">
        <v>151</v>
      </c>
      <c r="C31" s="168"/>
      <c r="D31" s="168"/>
      <c r="E31" s="166"/>
      <c r="F31" s="166"/>
      <c r="G31" s="166"/>
      <c r="H31" s="168"/>
      <c r="I31" s="168"/>
      <c r="J31" s="168"/>
      <c r="K31" s="168"/>
      <c r="L31" s="168"/>
      <c r="M31" s="168"/>
      <c r="N31" s="168"/>
      <c r="O31" s="168"/>
      <c r="P31" s="168"/>
      <c r="Q31" s="168"/>
    </row>
    <row r="32" spans="1:17" ht="12.75">
      <c r="A32" s="359" t="s">
        <v>101</v>
      </c>
      <c r="B32" s="166" t="s">
        <v>427</v>
      </c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</row>
    <row r="33" spans="1:17" ht="12.75">
      <c r="A33" s="360"/>
      <c r="B33" s="166" t="s">
        <v>627</v>
      </c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</row>
    <row r="34" spans="1:17" ht="12.75">
      <c r="A34" s="360"/>
      <c r="B34" s="166" t="s">
        <v>429</v>
      </c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</row>
    <row r="35" spans="1:17" ht="12.75">
      <c r="A35" s="360"/>
      <c r="B35" s="166" t="s">
        <v>633</v>
      </c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</row>
    <row r="36" spans="1:17" ht="22.5">
      <c r="A36" s="360"/>
      <c r="B36" s="166" t="s">
        <v>95</v>
      </c>
      <c r="C36" s="221">
        <v>23</v>
      </c>
      <c r="D36" s="222" t="s">
        <v>632</v>
      </c>
      <c r="E36" s="223">
        <v>400000</v>
      </c>
      <c r="F36" s="223">
        <v>128640</v>
      </c>
      <c r="G36" s="223">
        <v>271360</v>
      </c>
      <c r="H36" s="223">
        <v>400000</v>
      </c>
      <c r="I36" s="223">
        <v>128640</v>
      </c>
      <c r="J36" s="223"/>
      <c r="K36" s="223"/>
      <c r="L36" s="223">
        <v>128640</v>
      </c>
      <c r="M36" s="223">
        <v>271360</v>
      </c>
      <c r="N36" s="223"/>
      <c r="O36" s="223"/>
      <c r="P36" s="223"/>
      <c r="Q36" s="223">
        <v>271360</v>
      </c>
    </row>
    <row r="37" spans="1:17" ht="22.5">
      <c r="A37" s="360"/>
      <c r="B37" s="166" t="s">
        <v>432</v>
      </c>
      <c r="C37" s="221">
        <v>23</v>
      </c>
      <c r="D37" s="222" t="s">
        <v>632</v>
      </c>
      <c r="E37" s="223">
        <v>160000</v>
      </c>
      <c r="F37" s="223">
        <v>51456</v>
      </c>
      <c r="G37" s="223">
        <v>108544</v>
      </c>
      <c r="H37" s="223">
        <v>160000</v>
      </c>
      <c r="I37" s="223">
        <v>51456</v>
      </c>
      <c r="J37" s="223"/>
      <c r="K37" s="223"/>
      <c r="L37" s="223">
        <v>51456</v>
      </c>
      <c r="M37" s="223">
        <v>108544</v>
      </c>
      <c r="N37" s="223"/>
      <c r="O37" s="223"/>
      <c r="P37" s="223"/>
      <c r="Q37" s="223">
        <v>108544</v>
      </c>
    </row>
    <row r="38" spans="1:17" ht="22.5">
      <c r="A38" s="360"/>
      <c r="B38" s="166" t="s">
        <v>433</v>
      </c>
      <c r="C38" s="221">
        <v>23</v>
      </c>
      <c r="D38" s="222" t="s">
        <v>632</v>
      </c>
      <c r="E38" s="223">
        <v>240000</v>
      </c>
      <c r="F38" s="223">
        <v>77184</v>
      </c>
      <c r="G38" s="223">
        <v>162816</v>
      </c>
      <c r="H38" s="223">
        <v>240000</v>
      </c>
      <c r="I38" s="223">
        <v>77184</v>
      </c>
      <c r="J38" s="223"/>
      <c r="K38" s="223"/>
      <c r="L38" s="223">
        <v>77184</v>
      </c>
      <c r="M38" s="223">
        <v>162816</v>
      </c>
      <c r="N38" s="223"/>
      <c r="O38" s="223"/>
      <c r="P38" s="223"/>
      <c r="Q38" s="223">
        <v>162816</v>
      </c>
    </row>
    <row r="39" spans="1:17" ht="12.75">
      <c r="A39" s="360"/>
      <c r="B39" s="166" t="s">
        <v>434</v>
      </c>
      <c r="C39" s="221"/>
      <c r="D39" s="222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</row>
    <row r="40" spans="1:17" ht="12.75">
      <c r="A40" s="361"/>
      <c r="B40" s="166" t="s">
        <v>435</v>
      </c>
      <c r="C40" s="221"/>
      <c r="D40" s="222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</row>
    <row r="41" spans="1:17" ht="12.75">
      <c r="A41" s="210"/>
      <c r="B41" s="166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</row>
    <row r="42" spans="1:17" ht="12.75">
      <c r="A42" s="340" t="s">
        <v>102</v>
      </c>
      <c r="B42" s="340"/>
      <c r="C42" s="340" t="s">
        <v>47</v>
      </c>
      <c r="D42" s="340"/>
      <c r="E42" s="174">
        <v>713500</v>
      </c>
      <c r="F42" s="174">
        <v>229461.6</v>
      </c>
      <c r="G42" s="174">
        <v>484032.4</v>
      </c>
      <c r="H42" s="174">
        <v>713500</v>
      </c>
      <c r="I42" s="174">
        <v>229461.6</v>
      </c>
      <c r="J42" s="174"/>
      <c r="K42" s="174"/>
      <c r="L42" s="174">
        <v>229461.6</v>
      </c>
      <c r="M42" s="174">
        <v>484032.4</v>
      </c>
      <c r="N42" s="174"/>
      <c r="O42" s="174"/>
      <c r="P42" s="174"/>
      <c r="Q42" s="174">
        <v>484032.4</v>
      </c>
    </row>
    <row r="43" spans="1:17" ht="22.5" customHeight="1">
      <c r="A43" s="358" t="s">
        <v>103</v>
      </c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</row>
    <row r="44" spans="1:17" ht="12.75">
      <c r="A44" s="357" t="s">
        <v>130</v>
      </c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</row>
    <row r="45" spans="1:17" ht="12.75">
      <c r="A45" s="357" t="s">
        <v>152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</row>
    <row r="46" spans="1:17" ht="12.75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</row>
    <row r="47" spans="1:17" ht="12.75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</row>
    <row r="48" spans="1:17" ht="12.75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</row>
    <row r="49" spans="1:17" ht="12.75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</row>
    <row r="50" spans="1:17" ht="12.75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</row>
    <row r="51" spans="1:17" ht="12.75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</row>
    <row r="52" spans="1:17" ht="12.75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</row>
    <row r="53" spans="1:17" ht="12.75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</row>
    <row r="54" spans="1:17" ht="12.75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</row>
    <row r="55" spans="1:17" ht="12.75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</row>
    <row r="56" spans="1:17" ht="12.75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</row>
    <row r="57" spans="1:17" ht="12.75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</row>
  </sheetData>
  <mergeCells count="36">
    <mergeCell ref="A44:Q44"/>
    <mergeCell ref="A45:Q45"/>
    <mergeCell ref="A43:Q43"/>
    <mergeCell ref="A32:A40"/>
    <mergeCell ref="C32:Q35"/>
    <mergeCell ref="C41:Q41"/>
    <mergeCell ref="A42:B42"/>
    <mergeCell ref="C42:D42"/>
    <mergeCell ref="C21:Q21"/>
    <mergeCell ref="C22:D22"/>
    <mergeCell ref="A23:A31"/>
    <mergeCell ref="C23:Q26"/>
    <mergeCell ref="C11:D11"/>
    <mergeCell ref="A12:A20"/>
    <mergeCell ref="C12:Q15"/>
    <mergeCell ref="F5:F9"/>
    <mergeCell ref="G5:G9"/>
    <mergeCell ref="H5:Q5"/>
    <mergeCell ref="H6:H9"/>
    <mergeCell ref="I6:Q6"/>
    <mergeCell ref="I7:L7"/>
    <mergeCell ref="M7:Q7"/>
    <mergeCell ref="I8:I9"/>
    <mergeCell ref="J8:L8"/>
    <mergeCell ref="M8:M9"/>
    <mergeCell ref="N8:Q8"/>
    <mergeCell ref="A1:L1"/>
    <mergeCell ref="M1:Q1"/>
    <mergeCell ref="A2:Q2"/>
    <mergeCell ref="A4:A9"/>
    <mergeCell ref="B4:B9"/>
    <mergeCell ref="C4:C9"/>
    <mergeCell ref="D4:D9"/>
    <mergeCell ref="E4:E9"/>
    <mergeCell ref="F4:G4"/>
    <mergeCell ref="H4:Q4"/>
  </mergeCells>
  <printOptions/>
  <pageMargins left="0.3937007874015748" right="0.3937007874015748" top="0.7480314960629921" bottom="0.5905511811023623" header="0.1968503937007874" footer="0.5118110236220472"/>
  <pageSetup horizontalDpi="600" verticalDpi="600" orientation="landscape" paperSize="9" scale="74" r:id="rId1"/>
  <headerFooter alignWithMargins="0">
    <oddHeader>&amp;RZałącznik  nr 4 a do uchwały
 Rady Powiatu nr..................
z dnia....................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3">
      <selection activeCell="F14" sqref="F1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63" t="s">
        <v>74</v>
      </c>
      <c r="B1" s="363"/>
      <c r="C1" s="363"/>
      <c r="D1" s="363"/>
    </row>
    <row r="2" ht="6.75" customHeight="1">
      <c r="A2" s="18"/>
    </row>
    <row r="3" ht="12.75">
      <c r="D3" s="10" t="s">
        <v>41</v>
      </c>
    </row>
    <row r="4" spans="1:4" ht="15" customHeight="1">
      <c r="A4" s="336" t="s">
        <v>62</v>
      </c>
      <c r="B4" s="336" t="s">
        <v>4</v>
      </c>
      <c r="C4" s="337" t="s">
        <v>63</v>
      </c>
      <c r="D4" s="337" t="s">
        <v>64</v>
      </c>
    </row>
    <row r="5" spans="1:4" ht="15" customHeight="1">
      <c r="A5" s="336"/>
      <c r="B5" s="336"/>
      <c r="C5" s="336"/>
      <c r="D5" s="337"/>
    </row>
    <row r="6" spans="1:4" ht="15.75" customHeight="1">
      <c r="A6" s="336"/>
      <c r="B6" s="336"/>
      <c r="C6" s="336"/>
      <c r="D6" s="337"/>
    </row>
    <row r="7" spans="1:4" s="83" customFormat="1" ht="6.75" customHeight="1">
      <c r="A7" s="82">
        <v>1</v>
      </c>
      <c r="B7" s="82">
        <v>2</v>
      </c>
      <c r="C7" s="82">
        <v>3</v>
      </c>
      <c r="D7" s="82">
        <v>4</v>
      </c>
    </row>
    <row r="8" spans="1:4" ht="18.75" customHeight="1">
      <c r="A8" s="338" t="s">
        <v>25</v>
      </c>
      <c r="B8" s="338"/>
      <c r="C8" s="26"/>
      <c r="D8" s="113">
        <v>1845000</v>
      </c>
    </row>
    <row r="9" spans="1:4" ht="18.75" customHeight="1">
      <c r="A9" s="27" t="s">
        <v>11</v>
      </c>
      <c r="B9" s="28" t="s">
        <v>19</v>
      </c>
      <c r="C9" s="27" t="s">
        <v>26</v>
      </c>
      <c r="D9" s="179"/>
    </row>
    <row r="10" spans="1:4" ht="18.75" customHeight="1">
      <c r="A10" s="29" t="s">
        <v>12</v>
      </c>
      <c r="B10" s="30" t="s">
        <v>20</v>
      </c>
      <c r="C10" s="29" t="s">
        <v>26</v>
      </c>
      <c r="D10" s="125"/>
    </row>
    <row r="11" spans="1:4" ht="51">
      <c r="A11" s="29" t="s">
        <v>13</v>
      </c>
      <c r="B11" s="31" t="s">
        <v>135</v>
      </c>
      <c r="C11" s="29" t="s">
        <v>49</v>
      </c>
      <c r="D11" s="125"/>
    </row>
    <row r="12" spans="1:4" ht="18.75" customHeight="1">
      <c r="A12" s="29" t="s">
        <v>1</v>
      </c>
      <c r="B12" s="30" t="s">
        <v>28</v>
      </c>
      <c r="C12" s="29" t="s">
        <v>50</v>
      </c>
      <c r="D12" s="125"/>
    </row>
    <row r="13" spans="1:4" ht="18.75" customHeight="1">
      <c r="A13" s="29" t="s">
        <v>18</v>
      </c>
      <c r="B13" s="30" t="s">
        <v>136</v>
      </c>
      <c r="C13" s="29" t="s">
        <v>153</v>
      </c>
      <c r="D13" s="125"/>
    </row>
    <row r="14" spans="1:4" ht="18.75" customHeight="1">
      <c r="A14" s="29" t="s">
        <v>21</v>
      </c>
      <c r="B14" s="30" t="s">
        <v>22</v>
      </c>
      <c r="C14" s="29" t="s">
        <v>27</v>
      </c>
      <c r="D14" s="125"/>
    </row>
    <row r="15" spans="1:4" ht="18.75" customHeight="1">
      <c r="A15" s="29" t="s">
        <v>23</v>
      </c>
      <c r="B15" s="30" t="s">
        <v>169</v>
      </c>
      <c r="C15" s="29" t="s">
        <v>68</v>
      </c>
      <c r="D15" s="125"/>
    </row>
    <row r="16" spans="1:4" ht="18.75" customHeight="1">
      <c r="A16" s="29" t="s">
        <v>30</v>
      </c>
      <c r="B16" s="33" t="s">
        <v>48</v>
      </c>
      <c r="C16" s="32" t="s">
        <v>29</v>
      </c>
      <c r="D16" s="127">
        <v>1845000</v>
      </c>
    </row>
    <row r="17" spans="1:4" ht="18.75" customHeight="1">
      <c r="A17" s="338" t="s">
        <v>137</v>
      </c>
      <c r="B17" s="338"/>
      <c r="C17" s="26"/>
      <c r="D17" s="113">
        <v>2707595</v>
      </c>
    </row>
    <row r="18" spans="1:4" ht="18.75" customHeight="1">
      <c r="A18" s="27" t="s">
        <v>11</v>
      </c>
      <c r="B18" s="28" t="s">
        <v>51</v>
      </c>
      <c r="C18" s="27" t="s">
        <v>32</v>
      </c>
      <c r="D18" s="179">
        <v>1553211</v>
      </c>
    </row>
    <row r="19" spans="1:4" ht="18.75" customHeight="1">
      <c r="A19" s="29" t="s">
        <v>12</v>
      </c>
      <c r="B19" s="30" t="s">
        <v>31</v>
      </c>
      <c r="C19" s="29" t="s">
        <v>32</v>
      </c>
      <c r="D19" s="125">
        <v>354384</v>
      </c>
    </row>
    <row r="20" spans="1:4" ht="38.25">
      <c r="A20" s="29" t="s">
        <v>13</v>
      </c>
      <c r="B20" s="31" t="s">
        <v>54</v>
      </c>
      <c r="C20" s="29" t="s">
        <v>55</v>
      </c>
      <c r="D20" s="125"/>
    </row>
    <row r="21" spans="1:4" ht="18.75" customHeight="1">
      <c r="A21" s="29" t="s">
        <v>1</v>
      </c>
      <c r="B21" s="30" t="s">
        <v>52</v>
      </c>
      <c r="C21" s="29" t="s">
        <v>46</v>
      </c>
      <c r="D21" s="125"/>
    </row>
    <row r="22" spans="1:4" ht="18.75" customHeight="1">
      <c r="A22" s="29" t="s">
        <v>18</v>
      </c>
      <c r="B22" s="30" t="s">
        <v>53</v>
      </c>
      <c r="C22" s="29" t="s">
        <v>34</v>
      </c>
      <c r="D22" s="125"/>
    </row>
    <row r="23" spans="1:4" ht="18.75" customHeight="1">
      <c r="A23" s="29" t="s">
        <v>21</v>
      </c>
      <c r="B23" s="30" t="s">
        <v>170</v>
      </c>
      <c r="C23" s="29" t="s">
        <v>35</v>
      </c>
      <c r="D23" s="125">
        <v>800000</v>
      </c>
    </row>
    <row r="24" spans="1:4" ht="18.75" customHeight="1">
      <c r="A24" s="32" t="s">
        <v>23</v>
      </c>
      <c r="B24" s="33" t="s">
        <v>36</v>
      </c>
      <c r="C24" s="32" t="s">
        <v>33</v>
      </c>
      <c r="D24" s="127"/>
    </row>
    <row r="25" spans="1:4" ht="7.5" customHeight="1">
      <c r="A25" s="4"/>
      <c r="B25" s="5"/>
      <c r="C25" s="5"/>
      <c r="D25" s="5"/>
    </row>
    <row r="26" spans="1:6" ht="12.75">
      <c r="A26" s="53"/>
      <c r="B26" s="52"/>
      <c r="C26" s="52"/>
      <c r="D26" s="52"/>
      <c r="E26" s="48"/>
      <c r="F26" s="48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Powiatu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79"/>
  <sheetViews>
    <sheetView showGridLines="0" defaultGridColor="0" colorId="8" workbookViewId="0" topLeftCell="A1">
      <selection activeCell="E44" sqref="E44"/>
    </sheetView>
  </sheetViews>
  <sheetFormatPr defaultColWidth="9.00390625" defaultRowHeight="12.75"/>
  <cols>
    <col min="1" max="1" width="7.125" style="1" customWidth="1"/>
    <col min="2" max="2" width="8.875" style="1" bestFit="1" customWidth="1"/>
    <col min="3" max="3" width="6.875" style="1" customWidth="1"/>
    <col min="4" max="4" width="14.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364" t="s">
        <v>59</v>
      </c>
      <c r="B1" s="364"/>
      <c r="C1" s="364"/>
      <c r="D1" s="364"/>
      <c r="E1" s="364"/>
      <c r="F1" s="364"/>
      <c r="G1" s="364"/>
      <c r="H1" s="364"/>
      <c r="I1" s="364"/>
      <c r="J1" s="364"/>
    </row>
    <row r="2" ht="12.75">
      <c r="J2" s="9" t="s">
        <v>41</v>
      </c>
    </row>
    <row r="3" spans="1:10" s="3" customFormat="1" ht="20.25" customHeight="1">
      <c r="A3" s="336" t="s">
        <v>2</v>
      </c>
      <c r="B3" s="366" t="s">
        <v>3</v>
      </c>
      <c r="C3" s="366" t="s">
        <v>142</v>
      </c>
      <c r="D3" s="337" t="s">
        <v>125</v>
      </c>
      <c r="E3" s="337" t="s">
        <v>154</v>
      </c>
      <c r="F3" s="337" t="s">
        <v>83</v>
      </c>
      <c r="G3" s="337"/>
      <c r="H3" s="337"/>
      <c r="I3" s="337"/>
      <c r="J3" s="337"/>
    </row>
    <row r="4" spans="1:10" s="3" customFormat="1" ht="20.25" customHeight="1">
      <c r="A4" s="336"/>
      <c r="B4" s="367"/>
      <c r="C4" s="367"/>
      <c r="D4" s="336"/>
      <c r="E4" s="337"/>
      <c r="F4" s="337" t="s">
        <v>123</v>
      </c>
      <c r="G4" s="337" t="s">
        <v>5</v>
      </c>
      <c r="H4" s="337"/>
      <c r="I4" s="337"/>
      <c r="J4" s="337" t="s">
        <v>124</v>
      </c>
    </row>
    <row r="5" spans="1:10" s="3" customFormat="1" ht="69.75" customHeight="1">
      <c r="A5" s="336"/>
      <c r="B5" s="368"/>
      <c r="C5" s="368"/>
      <c r="D5" s="336"/>
      <c r="E5" s="337"/>
      <c r="F5" s="337"/>
      <c r="G5" s="17" t="s">
        <v>120</v>
      </c>
      <c r="H5" s="17" t="s">
        <v>121</v>
      </c>
      <c r="I5" s="17" t="s">
        <v>155</v>
      </c>
      <c r="J5" s="337"/>
    </row>
    <row r="6" spans="1:10" ht="13.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</row>
    <row r="7" spans="1:10" s="78" customFormat="1" ht="19.5" customHeight="1">
      <c r="A7" s="246" t="s">
        <v>221</v>
      </c>
      <c r="B7" s="246"/>
      <c r="C7" s="247"/>
      <c r="D7" s="248">
        <v>30000</v>
      </c>
      <c r="E7" s="248">
        <v>30000</v>
      </c>
      <c r="F7" s="248">
        <v>30000</v>
      </c>
      <c r="G7" s="248"/>
      <c r="H7" s="248"/>
      <c r="I7" s="248"/>
      <c r="J7" s="248"/>
    </row>
    <row r="8" spans="1:10" ht="19.5" customHeight="1">
      <c r="A8" s="232"/>
      <c r="B8" s="250" t="s">
        <v>222</v>
      </c>
      <c r="C8" s="251"/>
      <c r="D8" s="252">
        <v>30000</v>
      </c>
      <c r="E8" s="252"/>
      <c r="F8" s="252"/>
      <c r="G8" s="252"/>
      <c r="H8" s="252"/>
      <c r="I8" s="252"/>
      <c r="J8" s="252"/>
    </row>
    <row r="9" spans="1:10" ht="19.5" customHeight="1">
      <c r="A9" s="232"/>
      <c r="B9" s="232"/>
      <c r="C9" s="24">
        <v>2110</v>
      </c>
      <c r="D9" s="233">
        <v>30000</v>
      </c>
      <c r="E9" s="233"/>
      <c r="F9" s="233"/>
      <c r="G9" s="233"/>
      <c r="H9" s="233"/>
      <c r="I9" s="233"/>
      <c r="J9" s="233"/>
    </row>
    <row r="10" spans="1:10" ht="19.5" customHeight="1">
      <c r="A10" s="232"/>
      <c r="B10" s="253" t="s">
        <v>222</v>
      </c>
      <c r="C10" s="254"/>
      <c r="D10" s="255"/>
      <c r="E10" s="255">
        <v>30000</v>
      </c>
      <c r="F10" s="255"/>
      <c r="G10" s="255"/>
      <c r="H10" s="255"/>
      <c r="I10" s="255"/>
      <c r="J10" s="255"/>
    </row>
    <row r="11" spans="1:10" ht="19.5" customHeight="1">
      <c r="A11" s="232"/>
      <c r="B11" s="232"/>
      <c r="C11" s="24">
        <v>4300</v>
      </c>
      <c r="D11" s="233"/>
      <c r="E11" s="233">
        <v>30000</v>
      </c>
      <c r="F11" s="233"/>
      <c r="G11" s="233"/>
      <c r="H11" s="233"/>
      <c r="I11" s="233"/>
      <c r="J11" s="233"/>
    </row>
    <row r="12" spans="1:10" s="78" customFormat="1" ht="19.5" customHeight="1">
      <c r="A12" s="246" t="s">
        <v>228</v>
      </c>
      <c r="B12" s="246"/>
      <c r="C12" s="249"/>
      <c r="D12" s="248">
        <v>35000</v>
      </c>
      <c r="E12" s="248">
        <v>35000</v>
      </c>
      <c r="F12" s="248">
        <v>35000</v>
      </c>
      <c r="G12" s="248">
        <v>1000</v>
      </c>
      <c r="H12" s="248"/>
      <c r="I12" s="248"/>
      <c r="J12" s="248"/>
    </row>
    <row r="13" spans="1:10" ht="19.5" customHeight="1">
      <c r="A13" s="232"/>
      <c r="B13" s="250" t="s">
        <v>229</v>
      </c>
      <c r="C13" s="256"/>
      <c r="D13" s="252">
        <v>35000</v>
      </c>
      <c r="E13" s="252"/>
      <c r="F13" s="252"/>
      <c r="G13" s="252"/>
      <c r="H13" s="252"/>
      <c r="I13" s="252"/>
      <c r="J13" s="252"/>
    </row>
    <row r="14" spans="1:10" ht="19.5" customHeight="1">
      <c r="A14" s="232"/>
      <c r="B14" s="232"/>
      <c r="C14" s="24">
        <v>2110</v>
      </c>
      <c r="D14" s="233">
        <v>35000</v>
      </c>
      <c r="E14" s="233"/>
      <c r="F14" s="233"/>
      <c r="G14" s="233"/>
      <c r="H14" s="233"/>
      <c r="I14" s="233"/>
      <c r="J14" s="233"/>
    </row>
    <row r="15" spans="1:10" ht="19.5" customHeight="1">
      <c r="A15" s="232"/>
      <c r="B15" s="253" t="s">
        <v>229</v>
      </c>
      <c r="C15" s="257"/>
      <c r="D15" s="255"/>
      <c r="E15" s="255">
        <v>35000</v>
      </c>
      <c r="F15" s="255">
        <v>35000</v>
      </c>
      <c r="G15" s="255">
        <v>1000</v>
      </c>
      <c r="H15" s="255"/>
      <c r="I15" s="255"/>
      <c r="J15" s="255"/>
    </row>
    <row r="16" spans="1:10" ht="19.5" customHeight="1">
      <c r="A16" s="232"/>
      <c r="B16" s="232"/>
      <c r="C16" s="24">
        <v>4170</v>
      </c>
      <c r="D16" s="233"/>
      <c r="E16" s="233">
        <v>1000</v>
      </c>
      <c r="F16" s="233">
        <v>1000</v>
      </c>
      <c r="G16" s="233">
        <v>1000</v>
      </c>
      <c r="H16" s="233"/>
      <c r="I16" s="233"/>
      <c r="J16" s="233"/>
    </row>
    <row r="17" spans="1:10" ht="19.5" customHeight="1">
      <c r="A17" s="232"/>
      <c r="B17" s="232"/>
      <c r="C17" s="24">
        <v>4300</v>
      </c>
      <c r="D17" s="233"/>
      <c r="E17" s="233">
        <v>25000</v>
      </c>
      <c r="F17" s="233">
        <v>25000</v>
      </c>
      <c r="G17" s="233"/>
      <c r="H17" s="233"/>
      <c r="I17" s="233"/>
      <c r="J17" s="233"/>
    </row>
    <row r="18" spans="1:10" ht="19.5" customHeight="1">
      <c r="A18" s="232"/>
      <c r="B18" s="232"/>
      <c r="C18" s="24">
        <v>4480</v>
      </c>
      <c r="D18" s="233"/>
      <c r="E18" s="233">
        <v>9000</v>
      </c>
      <c r="F18" s="233">
        <v>9000</v>
      </c>
      <c r="G18" s="233"/>
      <c r="H18" s="233"/>
      <c r="I18" s="233"/>
      <c r="J18" s="233"/>
    </row>
    <row r="19" spans="1:10" s="78" customFormat="1" ht="19.5" customHeight="1">
      <c r="A19" s="246" t="s">
        <v>230</v>
      </c>
      <c r="B19" s="247"/>
      <c r="C19" s="249"/>
      <c r="D19" s="248">
        <v>351000</v>
      </c>
      <c r="E19" s="248">
        <v>351000</v>
      </c>
      <c r="F19" s="248">
        <v>351000</v>
      </c>
      <c r="G19" s="248">
        <v>193000</v>
      </c>
      <c r="H19" s="248">
        <v>39500</v>
      </c>
      <c r="I19" s="248"/>
      <c r="J19" s="248"/>
    </row>
    <row r="20" spans="1:10" ht="19.5" customHeight="1">
      <c r="A20" s="232"/>
      <c r="B20" s="253" t="s">
        <v>231</v>
      </c>
      <c r="C20" s="257"/>
      <c r="D20" s="255">
        <v>30000</v>
      </c>
      <c r="E20" s="255"/>
      <c r="F20" s="255"/>
      <c r="G20" s="255"/>
      <c r="H20" s="255"/>
      <c r="I20" s="255"/>
      <c r="J20" s="255"/>
    </row>
    <row r="21" spans="1:10" ht="19.5" customHeight="1">
      <c r="A21" s="232"/>
      <c r="B21" s="232"/>
      <c r="C21" s="24">
        <v>2110</v>
      </c>
      <c r="D21" s="233">
        <v>30000</v>
      </c>
      <c r="E21" s="233"/>
      <c r="F21" s="233"/>
      <c r="G21" s="233"/>
      <c r="H21" s="233"/>
      <c r="I21" s="233"/>
      <c r="J21" s="233"/>
    </row>
    <row r="22" spans="1:10" ht="19.5" customHeight="1">
      <c r="A22" s="232"/>
      <c r="B22" s="253" t="s">
        <v>231</v>
      </c>
      <c r="C22" s="257"/>
      <c r="D22" s="255"/>
      <c r="E22" s="255">
        <v>30000</v>
      </c>
      <c r="F22" s="255">
        <v>30000</v>
      </c>
      <c r="G22" s="255"/>
      <c r="H22" s="255"/>
      <c r="I22" s="255"/>
      <c r="J22" s="255"/>
    </row>
    <row r="23" spans="1:10" ht="19.5" customHeight="1">
      <c r="A23" s="232"/>
      <c r="B23" s="232"/>
      <c r="C23" s="24">
        <v>4300</v>
      </c>
      <c r="D23" s="233"/>
      <c r="E23" s="233">
        <v>30000</v>
      </c>
      <c r="F23" s="233">
        <v>30000</v>
      </c>
      <c r="G23" s="233"/>
      <c r="H23" s="233"/>
      <c r="I23" s="233"/>
      <c r="J23" s="233"/>
    </row>
    <row r="24" spans="1:10" ht="19.5" customHeight="1">
      <c r="A24" s="232"/>
      <c r="B24" s="253" t="s">
        <v>232</v>
      </c>
      <c r="C24" s="257"/>
      <c r="D24" s="255">
        <v>35000</v>
      </c>
      <c r="E24" s="255"/>
      <c r="F24" s="255"/>
      <c r="G24" s="255"/>
      <c r="H24" s="255"/>
      <c r="I24" s="255"/>
      <c r="J24" s="255"/>
    </row>
    <row r="25" spans="1:10" ht="19.5" customHeight="1">
      <c r="A25" s="232"/>
      <c r="B25" s="232"/>
      <c r="C25" s="24">
        <v>2110</v>
      </c>
      <c r="D25" s="233">
        <v>35000</v>
      </c>
      <c r="E25" s="233"/>
      <c r="F25" s="233"/>
      <c r="G25" s="233"/>
      <c r="H25" s="233"/>
      <c r="I25" s="233"/>
      <c r="J25" s="233"/>
    </row>
    <row r="26" spans="1:10" ht="19.5" customHeight="1">
      <c r="A26" s="232"/>
      <c r="B26" s="253" t="s">
        <v>232</v>
      </c>
      <c r="C26" s="257"/>
      <c r="D26" s="255"/>
      <c r="E26" s="255">
        <v>35000</v>
      </c>
      <c r="F26" s="255">
        <v>35000</v>
      </c>
      <c r="G26" s="255"/>
      <c r="H26" s="255"/>
      <c r="I26" s="255"/>
      <c r="J26" s="255"/>
    </row>
    <row r="27" spans="1:10" ht="19.5" customHeight="1">
      <c r="A27" s="232"/>
      <c r="B27" s="232"/>
      <c r="C27" s="24">
        <v>4300</v>
      </c>
      <c r="D27" s="233"/>
      <c r="E27" s="233">
        <v>35000</v>
      </c>
      <c r="F27" s="233">
        <v>35000</v>
      </c>
      <c r="G27" s="233"/>
      <c r="H27" s="233"/>
      <c r="I27" s="233"/>
      <c r="J27" s="233"/>
    </row>
    <row r="28" spans="1:10" ht="19.5" customHeight="1">
      <c r="A28" s="232"/>
      <c r="B28" s="257">
        <v>71015</v>
      </c>
      <c r="C28" s="254"/>
      <c r="D28" s="255">
        <v>286000</v>
      </c>
      <c r="E28" s="255"/>
      <c r="F28" s="255"/>
      <c r="G28" s="255"/>
      <c r="H28" s="255"/>
      <c r="I28" s="255"/>
      <c r="J28" s="255"/>
    </row>
    <row r="29" spans="1:10" ht="19.5" customHeight="1">
      <c r="A29" s="232"/>
      <c r="B29" s="232"/>
      <c r="C29" s="24">
        <v>2110</v>
      </c>
      <c r="D29" s="233">
        <v>276000</v>
      </c>
      <c r="E29" s="233"/>
      <c r="F29" s="233"/>
      <c r="G29" s="233"/>
      <c r="H29" s="233"/>
      <c r="I29" s="233"/>
      <c r="J29" s="233"/>
    </row>
    <row r="30" spans="1:10" ht="19.5" customHeight="1">
      <c r="A30" s="232"/>
      <c r="B30" s="232"/>
      <c r="C30" s="24">
        <v>6410</v>
      </c>
      <c r="D30" s="233">
        <v>10000</v>
      </c>
      <c r="E30" s="233"/>
      <c r="F30" s="233"/>
      <c r="G30" s="233"/>
      <c r="H30" s="233"/>
      <c r="I30" s="233"/>
      <c r="J30" s="233"/>
    </row>
    <row r="31" spans="1:10" ht="19.5" customHeight="1">
      <c r="A31" s="232"/>
      <c r="B31" s="253" t="s">
        <v>233</v>
      </c>
      <c r="C31" s="257"/>
      <c r="D31" s="255"/>
      <c r="E31" s="255">
        <v>286000</v>
      </c>
      <c r="F31" s="255">
        <v>286000</v>
      </c>
      <c r="G31" s="255">
        <v>193000</v>
      </c>
      <c r="H31" s="255">
        <v>39500</v>
      </c>
      <c r="I31" s="255"/>
      <c r="J31" s="255"/>
    </row>
    <row r="32" spans="1:10" ht="19.5" customHeight="1">
      <c r="A32" s="232"/>
      <c r="B32" s="232"/>
      <c r="C32" s="24">
        <v>4010</v>
      </c>
      <c r="D32" s="233"/>
      <c r="E32" s="233">
        <v>50000</v>
      </c>
      <c r="F32" s="233">
        <v>50000</v>
      </c>
      <c r="G32" s="233">
        <v>50000</v>
      </c>
      <c r="H32" s="233"/>
      <c r="I32" s="233"/>
      <c r="J32" s="233"/>
    </row>
    <row r="33" spans="1:10" ht="19.5" customHeight="1">
      <c r="A33" s="232"/>
      <c r="B33" s="232"/>
      <c r="C33" s="24">
        <v>4020</v>
      </c>
      <c r="D33" s="233"/>
      <c r="E33" s="233">
        <v>130000</v>
      </c>
      <c r="F33" s="233">
        <v>130000</v>
      </c>
      <c r="G33" s="233">
        <v>130000</v>
      </c>
      <c r="H33" s="233"/>
      <c r="I33" s="233"/>
      <c r="J33" s="233"/>
    </row>
    <row r="34" spans="1:10" ht="19.5" customHeight="1">
      <c r="A34" s="232"/>
      <c r="B34" s="232"/>
      <c r="C34" s="24">
        <v>4040</v>
      </c>
      <c r="D34" s="233"/>
      <c r="E34" s="233">
        <v>13000</v>
      </c>
      <c r="F34" s="233">
        <v>13000</v>
      </c>
      <c r="G34" s="233">
        <v>13000</v>
      </c>
      <c r="H34" s="233"/>
      <c r="I34" s="233"/>
      <c r="J34" s="233"/>
    </row>
    <row r="35" spans="1:10" ht="19.5" customHeight="1">
      <c r="A35" s="232"/>
      <c r="B35" s="232"/>
      <c r="C35" s="24">
        <v>4110</v>
      </c>
      <c r="D35" s="233"/>
      <c r="E35" s="233">
        <v>35000</v>
      </c>
      <c r="F35" s="233">
        <v>35000</v>
      </c>
      <c r="G35" s="233"/>
      <c r="H35" s="233">
        <v>35000</v>
      </c>
      <c r="I35" s="233"/>
      <c r="J35" s="233"/>
    </row>
    <row r="36" spans="1:10" ht="19.5" customHeight="1">
      <c r="A36" s="232"/>
      <c r="B36" s="232"/>
      <c r="C36" s="24">
        <v>4120</v>
      </c>
      <c r="D36" s="233"/>
      <c r="E36" s="233">
        <v>4500</v>
      </c>
      <c r="F36" s="233">
        <v>4500</v>
      </c>
      <c r="G36" s="233"/>
      <c r="H36" s="233">
        <v>4500</v>
      </c>
      <c r="I36" s="233"/>
      <c r="J36" s="233"/>
    </row>
    <row r="37" spans="1:10" ht="19.5" customHeight="1">
      <c r="A37" s="232"/>
      <c r="B37" s="232"/>
      <c r="C37" s="24">
        <v>4210</v>
      </c>
      <c r="D37" s="233"/>
      <c r="E37" s="233">
        <v>20000</v>
      </c>
      <c r="F37" s="233">
        <v>20000</v>
      </c>
      <c r="G37" s="233"/>
      <c r="H37" s="233"/>
      <c r="I37" s="233"/>
      <c r="J37" s="233"/>
    </row>
    <row r="38" spans="1:10" ht="19.5" customHeight="1">
      <c r="A38" s="232"/>
      <c r="B38" s="232"/>
      <c r="C38" s="24">
        <v>4300</v>
      </c>
      <c r="D38" s="233"/>
      <c r="E38" s="233">
        <v>10500</v>
      </c>
      <c r="F38" s="233">
        <v>10500</v>
      </c>
      <c r="G38" s="233"/>
      <c r="H38" s="233"/>
      <c r="I38" s="233"/>
      <c r="J38" s="233"/>
    </row>
    <row r="39" spans="1:10" ht="19.5" customHeight="1">
      <c r="A39" s="232"/>
      <c r="B39" s="232"/>
      <c r="C39" s="24">
        <v>4410</v>
      </c>
      <c r="D39" s="233"/>
      <c r="E39" s="233">
        <v>8000</v>
      </c>
      <c r="F39" s="233">
        <v>8000</v>
      </c>
      <c r="G39" s="233"/>
      <c r="H39" s="233"/>
      <c r="I39" s="233"/>
      <c r="J39" s="233"/>
    </row>
    <row r="40" spans="1:10" ht="19.5" customHeight="1">
      <c r="A40" s="232"/>
      <c r="B40" s="232"/>
      <c r="C40" s="24">
        <v>4440</v>
      </c>
      <c r="D40" s="233"/>
      <c r="E40" s="233">
        <v>5000</v>
      </c>
      <c r="F40" s="233">
        <v>5000</v>
      </c>
      <c r="G40" s="233"/>
      <c r="H40" s="233"/>
      <c r="I40" s="233"/>
      <c r="J40" s="233"/>
    </row>
    <row r="41" spans="1:10" ht="19.5" customHeight="1">
      <c r="A41" s="232"/>
      <c r="B41" s="232"/>
      <c r="C41" s="24">
        <v>6060</v>
      </c>
      <c r="D41" s="233"/>
      <c r="E41" s="233">
        <v>10000</v>
      </c>
      <c r="F41" s="233">
        <v>10000</v>
      </c>
      <c r="G41" s="233"/>
      <c r="H41" s="233"/>
      <c r="I41" s="233"/>
      <c r="J41" s="233"/>
    </row>
    <row r="42" spans="1:10" s="78" customFormat="1" ht="19.5" customHeight="1">
      <c r="A42" s="246" t="s">
        <v>234</v>
      </c>
      <c r="B42" s="247"/>
      <c r="C42" s="249"/>
      <c r="D42" s="248">
        <v>192139</v>
      </c>
      <c r="E42" s="248">
        <v>192139</v>
      </c>
      <c r="F42" s="248">
        <v>192193</v>
      </c>
      <c r="G42" s="248">
        <v>146189</v>
      </c>
      <c r="H42" s="248">
        <v>26682</v>
      </c>
      <c r="I42" s="248"/>
      <c r="J42" s="248"/>
    </row>
    <row r="43" spans="1:10" ht="19.5" customHeight="1">
      <c r="A43" s="232"/>
      <c r="B43" s="253" t="s">
        <v>235</v>
      </c>
      <c r="C43" s="257"/>
      <c r="D43" s="255">
        <v>166639</v>
      </c>
      <c r="E43" s="255"/>
      <c r="F43" s="255"/>
      <c r="G43" s="255"/>
      <c r="H43" s="255"/>
      <c r="I43" s="255"/>
      <c r="J43" s="255"/>
    </row>
    <row r="44" spans="1:10" ht="19.5" customHeight="1">
      <c r="A44" s="232"/>
      <c r="B44" s="232"/>
      <c r="C44" s="24">
        <v>2110</v>
      </c>
      <c r="D44" s="233">
        <v>166639</v>
      </c>
      <c r="E44" s="233"/>
      <c r="F44" s="233"/>
      <c r="G44" s="233"/>
      <c r="H44" s="233"/>
      <c r="I44" s="233"/>
      <c r="J44" s="233"/>
    </row>
    <row r="45" spans="1:10" ht="19.5" customHeight="1">
      <c r="A45" s="232"/>
      <c r="B45" s="253" t="s">
        <v>235</v>
      </c>
      <c r="C45" s="257"/>
      <c r="D45" s="255"/>
      <c r="E45" s="255">
        <v>166639</v>
      </c>
      <c r="F45" s="255">
        <v>166639</v>
      </c>
      <c r="G45" s="255">
        <v>130374</v>
      </c>
      <c r="H45" s="255">
        <v>25086</v>
      </c>
      <c r="I45" s="255"/>
      <c r="J45" s="255"/>
    </row>
    <row r="46" spans="1:10" ht="19.5" customHeight="1">
      <c r="A46" s="232"/>
      <c r="B46" s="232"/>
      <c r="C46" s="24">
        <v>4010</v>
      </c>
      <c r="D46" s="233"/>
      <c r="E46" s="233">
        <v>121787</v>
      </c>
      <c r="F46" s="233">
        <v>121787</v>
      </c>
      <c r="G46" s="233">
        <v>121787</v>
      </c>
      <c r="H46" s="233"/>
      <c r="I46" s="233"/>
      <c r="J46" s="233"/>
    </row>
    <row r="47" spans="1:10" ht="19.5" customHeight="1">
      <c r="A47" s="232"/>
      <c r="B47" s="232"/>
      <c r="C47" s="24">
        <v>4040</v>
      </c>
      <c r="D47" s="233"/>
      <c r="E47" s="233">
        <v>8587</v>
      </c>
      <c r="F47" s="233">
        <v>8587</v>
      </c>
      <c r="G47" s="233">
        <v>8587</v>
      </c>
      <c r="H47" s="233"/>
      <c r="I47" s="233"/>
      <c r="J47" s="233"/>
    </row>
    <row r="48" spans="1:10" ht="19.5" customHeight="1">
      <c r="A48" s="232"/>
      <c r="B48" s="232"/>
      <c r="C48" s="24">
        <v>4110</v>
      </c>
      <c r="D48" s="233"/>
      <c r="E48" s="233">
        <v>21700</v>
      </c>
      <c r="F48" s="233">
        <v>21700</v>
      </c>
      <c r="G48" s="233"/>
      <c r="H48" s="233">
        <v>21700</v>
      </c>
      <c r="I48" s="233"/>
      <c r="J48" s="233"/>
    </row>
    <row r="49" spans="1:10" ht="19.5" customHeight="1">
      <c r="A49" s="232"/>
      <c r="B49" s="232"/>
      <c r="C49" s="24">
        <v>4120</v>
      </c>
      <c r="D49" s="233"/>
      <c r="E49" s="233">
        <v>3386</v>
      </c>
      <c r="F49" s="233">
        <v>3386</v>
      </c>
      <c r="G49" s="233"/>
      <c r="H49" s="233">
        <v>3386</v>
      </c>
      <c r="I49" s="233"/>
      <c r="J49" s="233"/>
    </row>
    <row r="50" spans="1:10" ht="19.5" customHeight="1">
      <c r="A50" s="232"/>
      <c r="B50" s="232"/>
      <c r="C50" s="24">
        <v>4210</v>
      </c>
      <c r="D50" s="233"/>
      <c r="E50" s="233">
        <v>6379</v>
      </c>
      <c r="F50" s="233">
        <v>6379</v>
      </c>
      <c r="G50" s="233"/>
      <c r="H50" s="233"/>
      <c r="I50" s="233"/>
      <c r="J50" s="233"/>
    </row>
    <row r="51" spans="1:10" ht="19.5" customHeight="1">
      <c r="A51" s="232"/>
      <c r="B51" s="232"/>
      <c r="C51" s="24">
        <v>4300</v>
      </c>
      <c r="D51" s="233"/>
      <c r="E51" s="233">
        <v>500</v>
      </c>
      <c r="F51" s="233">
        <v>500</v>
      </c>
      <c r="G51" s="233"/>
      <c r="H51" s="233"/>
      <c r="I51" s="233"/>
      <c r="J51" s="233"/>
    </row>
    <row r="52" spans="1:10" ht="19.5" customHeight="1">
      <c r="A52" s="232"/>
      <c r="B52" s="232"/>
      <c r="C52" s="24">
        <v>4410</v>
      </c>
      <c r="D52" s="233"/>
      <c r="E52" s="233">
        <v>1000</v>
      </c>
      <c r="F52" s="233">
        <v>1000</v>
      </c>
      <c r="G52" s="233"/>
      <c r="H52" s="233"/>
      <c r="I52" s="233"/>
      <c r="J52" s="233"/>
    </row>
    <row r="53" spans="1:10" ht="19.5" customHeight="1">
      <c r="A53" s="232"/>
      <c r="B53" s="232"/>
      <c r="C53" s="24">
        <v>4440</v>
      </c>
      <c r="D53" s="233"/>
      <c r="E53" s="233">
        <v>3300</v>
      </c>
      <c r="F53" s="233">
        <v>3300</v>
      </c>
      <c r="G53" s="233"/>
      <c r="H53" s="233"/>
      <c r="I53" s="233"/>
      <c r="J53" s="233"/>
    </row>
    <row r="54" spans="1:10" ht="19.5" customHeight="1">
      <c r="A54" s="232"/>
      <c r="B54" s="253" t="s">
        <v>238</v>
      </c>
      <c r="C54" s="257"/>
      <c r="D54" s="255">
        <v>25500</v>
      </c>
      <c r="E54" s="255"/>
      <c r="F54" s="255"/>
      <c r="G54" s="255"/>
      <c r="H54" s="255"/>
      <c r="I54" s="255"/>
      <c r="J54" s="255"/>
    </row>
    <row r="55" spans="1:10" ht="19.5" customHeight="1">
      <c r="A55" s="232"/>
      <c r="B55" s="232"/>
      <c r="C55" s="24">
        <v>2110</v>
      </c>
      <c r="D55" s="233">
        <v>25500</v>
      </c>
      <c r="E55" s="233"/>
      <c r="F55" s="233"/>
      <c r="G55" s="233"/>
      <c r="H55" s="233"/>
      <c r="I55" s="233"/>
      <c r="J55" s="233"/>
    </row>
    <row r="56" spans="1:10" ht="19.5" customHeight="1">
      <c r="A56" s="232"/>
      <c r="B56" s="250" t="s">
        <v>238</v>
      </c>
      <c r="C56" s="256"/>
      <c r="D56" s="252"/>
      <c r="E56" s="252">
        <v>25500</v>
      </c>
      <c r="F56" s="252">
        <v>25500</v>
      </c>
      <c r="G56" s="252">
        <v>15815</v>
      </c>
      <c r="H56" s="252">
        <v>1596</v>
      </c>
      <c r="I56" s="252"/>
      <c r="J56" s="252"/>
    </row>
    <row r="57" spans="1:10" ht="19.5" customHeight="1">
      <c r="A57" s="232"/>
      <c r="B57" s="232"/>
      <c r="C57" s="24">
        <v>4010</v>
      </c>
      <c r="D57" s="233"/>
      <c r="E57" s="233">
        <v>8332</v>
      </c>
      <c r="F57" s="233">
        <v>8332</v>
      </c>
      <c r="G57" s="233">
        <v>8332</v>
      </c>
      <c r="H57" s="233"/>
      <c r="I57" s="233"/>
      <c r="J57" s="233"/>
    </row>
    <row r="58" spans="1:10" ht="19.5" customHeight="1">
      <c r="A58" s="232"/>
      <c r="B58" s="232"/>
      <c r="C58" s="24">
        <v>4110</v>
      </c>
      <c r="D58" s="233"/>
      <c r="E58" s="233">
        <v>1397</v>
      </c>
      <c r="F58" s="233">
        <v>1397</v>
      </c>
      <c r="G58" s="233"/>
      <c r="H58" s="233">
        <v>1397</v>
      </c>
      <c r="I58" s="233"/>
      <c r="J58" s="233"/>
    </row>
    <row r="59" spans="1:10" ht="19.5" customHeight="1">
      <c r="A59" s="232"/>
      <c r="B59" s="232"/>
      <c r="C59" s="24">
        <v>4120</v>
      </c>
      <c r="D59" s="233"/>
      <c r="E59" s="233">
        <v>199</v>
      </c>
      <c r="F59" s="233">
        <v>199</v>
      </c>
      <c r="G59" s="233"/>
      <c r="H59" s="233">
        <v>199</v>
      </c>
      <c r="I59" s="233"/>
      <c r="J59" s="233"/>
    </row>
    <row r="60" spans="1:10" ht="19.5" customHeight="1">
      <c r="A60" s="232"/>
      <c r="B60" s="232"/>
      <c r="C60" s="24">
        <v>4170</v>
      </c>
      <c r="D60" s="233"/>
      <c r="E60" s="233">
        <v>7483</v>
      </c>
      <c r="F60" s="233">
        <v>7483</v>
      </c>
      <c r="G60" s="233">
        <v>7483</v>
      </c>
      <c r="H60" s="233"/>
      <c r="I60" s="233"/>
      <c r="J60" s="233"/>
    </row>
    <row r="61" spans="1:10" ht="19.5" customHeight="1">
      <c r="A61" s="232"/>
      <c r="B61" s="232"/>
      <c r="C61" s="24">
        <v>4210</v>
      </c>
      <c r="D61" s="233"/>
      <c r="E61" s="233">
        <v>2570</v>
      </c>
      <c r="F61" s="233">
        <v>2570</v>
      </c>
      <c r="G61" s="233"/>
      <c r="H61" s="233"/>
      <c r="I61" s="233"/>
      <c r="J61" s="233"/>
    </row>
    <row r="62" spans="1:10" ht="19.5" customHeight="1">
      <c r="A62" s="232"/>
      <c r="B62" s="232"/>
      <c r="C62" s="24">
        <v>4300</v>
      </c>
      <c r="D62" s="233"/>
      <c r="E62" s="233">
        <v>5294</v>
      </c>
      <c r="F62" s="233">
        <v>5294</v>
      </c>
      <c r="G62" s="233"/>
      <c r="H62" s="233"/>
      <c r="I62" s="233"/>
      <c r="J62" s="233"/>
    </row>
    <row r="63" spans="1:10" ht="19.5" customHeight="1">
      <c r="A63" s="232"/>
      <c r="B63" s="232"/>
      <c r="C63" s="24">
        <v>4410</v>
      </c>
      <c r="D63" s="233"/>
      <c r="E63" s="233">
        <v>225</v>
      </c>
      <c r="F63" s="233">
        <v>225</v>
      </c>
      <c r="G63" s="233"/>
      <c r="H63" s="233"/>
      <c r="I63" s="233"/>
      <c r="J63" s="233"/>
    </row>
    <row r="64" spans="1:10" s="78" customFormat="1" ht="19.5" customHeight="1">
      <c r="A64" s="246" t="s">
        <v>239</v>
      </c>
      <c r="B64" s="246"/>
      <c r="C64" s="249"/>
      <c r="D64" s="248">
        <v>2297758</v>
      </c>
      <c r="E64" s="248">
        <v>2297758</v>
      </c>
      <c r="F64" s="248">
        <v>2297758</v>
      </c>
      <c r="G64" s="248">
        <v>1770670</v>
      </c>
      <c r="H64" s="248">
        <v>1960</v>
      </c>
      <c r="I64" s="248">
        <v>145454</v>
      </c>
      <c r="J64" s="248"/>
    </row>
    <row r="65" spans="1:10" ht="19.5" customHeight="1">
      <c r="A65" s="232"/>
      <c r="B65" s="253" t="s">
        <v>240</v>
      </c>
      <c r="C65" s="257"/>
      <c r="D65" s="255">
        <v>2297458</v>
      </c>
      <c r="E65" s="255"/>
      <c r="F65" s="255"/>
      <c r="G65" s="255"/>
      <c r="H65" s="255"/>
      <c r="I65" s="255"/>
      <c r="J65" s="255"/>
    </row>
    <row r="66" spans="1:10" ht="19.5" customHeight="1">
      <c r="A66" s="232"/>
      <c r="B66" s="232"/>
      <c r="C66" s="24">
        <v>2110</v>
      </c>
      <c r="D66" s="233">
        <v>2297458</v>
      </c>
      <c r="E66" s="233"/>
      <c r="F66" s="233"/>
      <c r="G66" s="233"/>
      <c r="H66" s="233"/>
      <c r="I66" s="233"/>
      <c r="J66" s="233"/>
    </row>
    <row r="67" spans="1:10" ht="19.5" customHeight="1">
      <c r="A67" s="232"/>
      <c r="B67" s="253" t="s">
        <v>240</v>
      </c>
      <c r="C67" s="257"/>
      <c r="D67" s="255"/>
      <c r="E67" s="255">
        <v>2297458</v>
      </c>
      <c r="F67" s="255">
        <v>2297458</v>
      </c>
      <c r="G67" s="255">
        <v>1770670</v>
      </c>
      <c r="H67" s="255">
        <v>1960</v>
      </c>
      <c r="I67" s="255">
        <v>145454</v>
      </c>
      <c r="J67" s="255"/>
    </row>
    <row r="68" spans="1:10" ht="19.5" customHeight="1">
      <c r="A68" s="232"/>
      <c r="B68" s="232"/>
      <c r="C68" s="24">
        <v>3070</v>
      </c>
      <c r="D68" s="233"/>
      <c r="E68" s="233">
        <v>145454</v>
      </c>
      <c r="F68" s="233">
        <v>145454</v>
      </c>
      <c r="G68" s="233"/>
      <c r="H68" s="233"/>
      <c r="I68" s="233" t="s">
        <v>24</v>
      </c>
      <c r="J68" s="233"/>
    </row>
    <row r="69" spans="1:10" ht="19.5" customHeight="1">
      <c r="A69" s="232"/>
      <c r="B69" s="232"/>
      <c r="C69" s="24">
        <v>4010</v>
      </c>
      <c r="D69" s="233"/>
      <c r="E69" s="233">
        <v>9178</v>
      </c>
      <c r="F69" s="233">
        <v>9178</v>
      </c>
      <c r="G69" s="233">
        <v>9178</v>
      </c>
      <c r="H69" s="233"/>
      <c r="I69" s="233"/>
      <c r="J69" s="233"/>
    </row>
    <row r="70" spans="1:10" ht="19.5" customHeight="1">
      <c r="A70" s="232"/>
      <c r="B70" s="232"/>
      <c r="C70" s="24">
        <v>4040</v>
      </c>
      <c r="D70" s="233"/>
      <c r="E70" s="233">
        <v>780</v>
      </c>
      <c r="F70" s="233">
        <v>780</v>
      </c>
      <c r="G70" s="233">
        <v>780</v>
      </c>
      <c r="H70" s="233"/>
      <c r="I70" s="233"/>
      <c r="J70" s="233"/>
    </row>
    <row r="71" spans="1:10" ht="19.5" customHeight="1">
      <c r="A71" s="232"/>
      <c r="B71" s="232"/>
      <c r="C71" s="24">
        <v>4050</v>
      </c>
      <c r="D71" s="233"/>
      <c r="E71" s="233">
        <v>1623622</v>
      </c>
      <c r="F71" s="233">
        <v>1623622</v>
      </c>
      <c r="G71" s="233">
        <v>1623622</v>
      </c>
      <c r="H71" s="233"/>
      <c r="I71" s="233"/>
      <c r="J71" s="233"/>
    </row>
    <row r="72" spans="1:10" ht="19.5" customHeight="1">
      <c r="A72" s="232"/>
      <c r="B72" s="232"/>
      <c r="C72" s="24">
        <v>4070</v>
      </c>
      <c r="D72" s="233"/>
      <c r="E72" s="233">
        <v>136590</v>
      </c>
      <c r="F72" s="233">
        <v>136590</v>
      </c>
      <c r="G72" s="233">
        <v>136590</v>
      </c>
      <c r="H72" s="233"/>
      <c r="I72" s="233"/>
      <c r="J72" s="233"/>
    </row>
    <row r="73" spans="1:10" ht="19.5" customHeight="1">
      <c r="A73" s="232"/>
      <c r="B73" s="232"/>
      <c r="C73" s="24">
        <v>4080</v>
      </c>
      <c r="D73" s="233"/>
      <c r="E73" s="233">
        <v>15450</v>
      </c>
      <c r="F73" s="233">
        <v>15450</v>
      </c>
      <c r="G73" s="233"/>
      <c r="H73" s="233"/>
      <c r="I73" s="233"/>
      <c r="J73" s="233"/>
    </row>
    <row r="74" spans="1:10" ht="19.5" customHeight="1">
      <c r="A74" s="232"/>
      <c r="B74" s="232"/>
      <c r="C74" s="24">
        <v>4110</v>
      </c>
      <c r="D74" s="233"/>
      <c r="E74" s="233">
        <v>1716</v>
      </c>
      <c r="F74" s="233">
        <v>1716</v>
      </c>
      <c r="G74" s="233"/>
      <c r="H74" s="233">
        <v>1716</v>
      </c>
      <c r="I74" s="233"/>
      <c r="J74" s="233"/>
    </row>
    <row r="75" spans="1:10" ht="19.5" customHeight="1">
      <c r="A75" s="232"/>
      <c r="B75" s="232"/>
      <c r="C75" s="24">
        <v>4120</v>
      </c>
      <c r="D75" s="233"/>
      <c r="E75" s="233">
        <v>244</v>
      </c>
      <c r="F75" s="233">
        <v>244</v>
      </c>
      <c r="G75" s="233"/>
      <c r="H75" s="233">
        <v>244</v>
      </c>
      <c r="I75" s="233"/>
      <c r="J75" s="233"/>
    </row>
    <row r="76" spans="1:10" ht="19.5" customHeight="1">
      <c r="A76" s="232"/>
      <c r="B76" s="232"/>
      <c r="C76" s="24">
        <v>4170</v>
      </c>
      <c r="D76" s="233"/>
      <c r="E76" s="233">
        <v>500</v>
      </c>
      <c r="F76" s="233">
        <v>500</v>
      </c>
      <c r="G76" s="233">
        <v>500</v>
      </c>
      <c r="H76" s="233"/>
      <c r="I76" s="233"/>
      <c r="J76" s="233"/>
    </row>
    <row r="77" spans="1:10" ht="19.5" customHeight="1">
      <c r="A77" s="232"/>
      <c r="B77" s="232"/>
      <c r="C77" s="24">
        <v>4180</v>
      </c>
      <c r="D77" s="233"/>
      <c r="E77" s="233">
        <v>118128</v>
      </c>
      <c r="F77" s="233">
        <v>118128</v>
      </c>
      <c r="G77" s="233"/>
      <c r="H77" s="233"/>
      <c r="I77" s="233"/>
      <c r="J77" s="233"/>
    </row>
    <row r="78" spans="1:10" ht="19.5" customHeight="1">
      <c r="A78" s="232"/>
      <c r="B78" s="232"/>
      <c r="C78" s="24">
        <v>4210</v>
      </c>
      <c r="D78" s="233"/>
      <c r="E78" s="233">
        <v>112274</v>
      </c>
      <c r="F78" s="233">
        <v>112274</v>
      </c>
      <c r="G78" s="233"/>
      <c r="H78" s="233"/>
      <c r="I78" s="233"/>
      <c r="J78" s="233"/>
    </row>
    <row r="79" spans="1:10" ht="19.5" customHeight="1">
      <c r="A79" s="232"/>
      <c r="B79" s="232"/>
      <c r="C79" s="24">
        <v>4220</v>
      </c>
      <c r="D79" s="233"/>
      <c r="E79" s="233">
        <v>500</v>
      </c>
      <c r="F79" s="233">
        <v>500</v>
      </c>
      <c r="G79" s="233"/>
      <c r="H79" s="233"/>
      <c r="I79" s="233"/>
      <c r="J79" s="233"/>
    </row>
    <row r="80" spans="1:10" ht="19.5" customHeight="1">
      <c r="A80" s="232"/>
      <c r="B80" s="232"/>
      <c r="C80" s="24">
        <v>4230</v>
      </c>
      <c r="D80" s="233"/>
      <c r="E80" s="233">
        <v>500</v>
      </c>
      <c r="F80" s="233">
        <v>500</v>
      </c>
      <c r="G80" s="233"/>
      <c r="H80" s="233"/>
      <c r="I80" s="233"/>
      <c r="J80" s="233"/>
    </row>
    <row r="81" spans="1:10" ht="19.5" customHeight="1">
      <c r="A81" s="232"/>
      <c r="B81" s="232"/>
      <c r="C81" s="24">
        <v>4250</v>
      </c>
      <c r="D81" s="233"/>
      <c r="E81" s="233">
        <v>5237</v>
      </c>
      <c r="F81" s="233">
        <v>5237</v>
      </c>
      <c r="G81" s="233"/>
      <c r="H81" s="233"/>
      <c r="I81" s="233"/>
      <c r="J81" s="233"/>
    </row>
    <row r="82" spans="1:10" ht="19.5" customHeight="1">
      <c r="A82" s="232"/>
      <c r="B82" s="232"/>
      <c r="C82" s="24">
        <v>4260</v>
      </c>
      <c r="D82" s="233"/>
      <c r="E82" s="233">
        <v>17100</v>
      </c>
      <c r="F82" s="233">
        <v>17100</v>
      </c>
      <c r="G82" s="233"/>
      <c r="H82" s="233"/>
      <c r="I82" s="233"/>
      <c r="J82" s="233"/>
    </row>
    <row r="83" spans="1:10" ht="19.5" customHeight="1">
      <c r="A83" s="232"/>
      <c r="B83" s="232"/>
      <c r="C83" s="24">
        <v>4270</v>
      </c>
      <c r="D83" s="233"/>
      <c r="E83" s="233">
        <v>22517</v>
      </c>
      <c r="F83" s="233">
        <v>22517</v>
      </c>
      <c r="G83" s="233"/>
      <c r="H83" s="233"/>
      <c r="I83" s="233"/>
      <c r="J83" s="233"/>
    </row>
    <row r="84" spans="1:10" ht="19.5" customHeight="1">
      <c r="A84" s="232"/>
      <c r="B84" s="232"/>
      <c r="C84" s="24">
        <v>4280</v>
      </c>
      <c r="D84" s="233"/>
      <c r="E84" s="233">
        <v>17013</v>
      </c>
      <c r="F84" s="233">
        <v>17013</v>
      </c>
      <c r="G84" s="233"/>
      <c r="H84" s="233"/>
      <c r="I84" s="233"/>
      <c r="J84" s="233"/>
    </row>
    <row r="85" spans="1:10" ht="19.5" customHeight="1">
      <c r="A85" s="232"/>
      <c r="B85" s="232"/>
      <c r="C85" s="24">
        <v>4300</v>
      </c>
      <c r="D85" s="233"/>
      <c r="E85" s="233">
        <v>18776</v>
      </c>
      <c r="F85" s="233">
        <v>18776</v>
      </c>
      <c r="G85" s="233"/>
      <c r="H85" s="233"/>
      <c r="I85" s="233"/>
      <c r="J85" s="233"/>
    </row>
    <row r="86" spans="1:10" ht="19.5" customHeight="1">
      <c r="A86" s="232"/>
      <c r="B86" s="232"/>
      <c r="C86" s="24">
        <v>4350</v>
      </c>
      <c r="D86" s="233"/>
      <c r="E86" s="233">
        <v>1647</v>
      </c>
      <c r="F86" s="233">
        <v>1647</v>
      </c>
      <c r="G86" s="233"/>
      <c r="H86" s="233"/>
      <c r="I86" s="233"/>
      <c r="J86" s="233"/>
    </row>
    <row r="87" spans="1:10" ht="19.5" customHeight="1">
      <c r="A87" s="232"/>
      <c r="B87" s="232"/>
      <c r="C87" s="24">
        <v>4360</v>
      </c>
      <c r="D87" s="233"/>
      <c r="E87" s="233">
        <v>7247</v>
      </c>
      <c r="F87" s="233">
        <v>7247</v>
      </c>
      <c r="G87" s="233"/>
      <c r="H87" s="233"/>
      <c r="I87" s="233"/>
      <c r="J87" s="233"/>
    </row>
    <row r="88" spans="1:10" ht="19.5" customHeight="1">
      <c r="A88" s="232"/>
      <c r="B88" s="232"/>
      <c r="C88" s="24">
        <v>4370</v>
      </c>
      <c r="D88" s="233"/>
      <c r="E88" s="233">
        <v>16876</v>
      </c>
      <c r="F88" s="233">
        <v>16876</v>
      </c>
      <c r="G88" s="233"/>
      <c r="H88" s="233"/>
      <c r="I88" s="233"/>
      <c r="J88" s="233"/>
    </row>
    <row r="89" spans="1:10" ht="19.5" customHeight="1">
      <c r="A89" s="232"/>
      <c r="B89" s="232"/>
      <c r="C89" s="24">
        <v>4410</v>
      </c>
      <c r="D89" s="233"/>
      <c r="E89" s="233">
        <v>4060</v>
      </c>
      <c r="F89" s="233">
        <v>4060</v>
      </c>
      <c r="G89" s="233"/>
      <c r="H89" s="233"/>
      <c r="I89" s="233"/>
      <c r="J89" s="233"/>
    </row>
    <row r="90" spans="1:10" ht="19.5" customHeight="1">
      <c r="A90" s="232"/>
      <c r="B90" s="232"/>
      <c r="C90" s="24">
        <v>4440</v>
      </c>
      <c r="D90" s="233"/>
      <c r="E90" s="233">
        <v>388</v>
      </c>
      <c r="F90" s="233">
        <v>388</v>
      </c>
      <c r="G90" s="233"/>
      <c r="H90" s="233"/>
      <c r="I90" s="233"/>
      <c r="J90" s="233"/>
    </row>
    <row r="91" spans="1:10" ht="19.5" customHeight="1">
      <c r="A91" s="232"/>
      <c r="B91" s="232"/>
      <c r="C91" s="24">
        <v>4480</v>
      </c>
      <c r="D91" s="233"/>
      <c r="E91" s="233">
        <v>3622</v>
      </c>
      <c r="F91" s="233">
        <v>3622</v>
      </c>
      <c r="G91" s="233"/>
      <c r="H91" s="233"/>
      <c r="I91" s="233"/>
      <c r="J91" s="233"/>
    </row>
    <row r="92" spans="1:10" ht="19.5" customHeight="1">
      <c r="A92" s="232"/>
      <c r="B92" s="232"/>
      <c r="C92" s="24">
        <v>4510</v>
      </c>
      <c r="D92" s="233"/>
      <c r="E92" s="233">
        <v>250</v>
      </c>
      <c r="F92" s="233">
        <v>250</v>
      </c>
      <c r="G92" s="233"/>
      <c r="H92" s="233"/>
      <c r="I92" s="233"/>
      <c r="J92" s="233"/>
    </row>
    <row r="93" spans="1:10" ht="19.5" customHeight="1">
      <c r="A93" s="232"/>
      <c r="B93" s="232"/>
      <c r="C93" s="24">
        <v>4740</v>
      </c>
      <c r="D93" s="233"/>
      <c r="E93" s="233">
        <v>14331</v>
      </c>
      <c r="F93" s="233">
        <v>14331</v>
      </c>
      <c r="G93" s="233"/>
      <c r="H93" s="233"/>
      <c r="I93" s="233"/>
      <c r="J93" s="233"/>
    </row>
    <row r="94" spans="1:10" ht="19.5" customHeight="1">
      <c r="A94" s="232"/>
      <c r="B94" s="232"/>
      <c r="C94" s="24">
        <v>4750</v>
      </c>
      <c r="D94" s="233"/>
      <c r="E94" s="233">
        <v>3458</v>
      </c>
      <c r="F94" s="233">
        <v>3458</v>
      </c>
      <c r="G94" s="233"/>
      <c r="H94" s="233"/>
      <c r="I94" s="233"/>
      <c r="J94" s="233"/>
    </row>
    <row r="95" spans="1:10" ht="19.5" customHeight="1">
      <c r="A95" s="232"/>
      <c r="B95" s="253" t="s">
        <v>241</v>
      </c>
      <c r="C95" s="257"/>
      <c r="D95" s="255">
        <v>300</v>
      </c>
      <c r="E95" s="255"/>
      <c r="F95" s="255"/>
      <c r="G95" s="255"/>
      <c r="H95" s="255"/>
      <c r="I95" s="255"/>
      <c r="J95" s="255"/>
    </row>
    <row r="96" spans="1:10" ht="19.5" customHeight="1">
      <c r="A96" s="232"/>
      <c r="B96" s="232"/>
      <c r="C96" s="24">
        <v>2110</v>
      </c>
      <c r="D96" s="233">
        <v>300</v>
      </c>
      <c r="E96" s="233"/>
      <c r="F96" s="233"/>
      <c r="G96" s="233"/>
      <c r="H96" s="233"/>
      <c r="I96" s="233"/>
      <c r="J96" s="233"/>
    </row>
    <row r="97" spans="1:10" ht="19.5" customHeight="1">
      <c r="A97" s="232"/>
      <c r="B97" s="253" t="s">
        <v>241</v>
      </c>
      <c r="C97" s="257"/>
      <c r="D97" s="255"/>
      <c r="E97" s="255">
        <v>300</v>
      </c>
      <c r="F97" s="255">
        <v>300</v>
      </c>
      <c r="G97" s="255"/>
      <c r="H97" s="255"/>
      <c r="I97" s="255"/>
      <c r="J97" s="255"/>
    </row>
    <row r="98" spans="1:10" ht="19.5" customHeight="1">
      <c r="A98" s="232"/>
      <c r="B98" s="232"/>
      <c r="C98" s="24">
        <v>4210</v>
      </c>
      <c r="D98" s="233"/>
      <c r="E98" s="233">
        <v>100</v>
      </c>
      <c r="F98" s="233">
        <v>100</v>
      </c>
      <c r="G98" s="233"/>
      <c r="H98" s="233"/>
      <c r="I98" s="233"/>
      <c r="J98" s="233"/>
    </row>
    <row r="99" spans="1:10" ht="19.5" customHeight="1">
      <c r="A99" s="232"/>
      <c r="B99" s="232"/>
      <c r="C99" s="24">
        <v>4300</v>
      </c>
      <c r="D99" s="233"/>
      <c r="E99" s="233">
        <v>100</v>
      </c>
      <c r="F99" s="233">
        <v>100</v>
      </c>
      <c r="G99" s="233"/>
      <c r="H99" s="233"/>
      <c r="I99" s="233"/>
      <c r="J99" s="233"/>
    </row>
    <row r="100" spans="1:10" ht="19.5" customHeight="1">
      <c r="A100" s="232"/>
      <c r="B100" s="232"/>
      <c r="C100" s="24">
        <v>4410</v>
      </c>
      <c r="D100" s="233"/>
      <c r="E100" s="233">
        <v>100</v>
      </c>
      <c r="F100" s="233">
        <v>100</v>
      </c>
      <c r="G100" s="233"/>
      <c r="H100" s="233"/>
      <c r="I100" s="233"/>
      <c r="J100" s="233"/>
    </row>
    <row r="101" spans="1:10" s="78" customFormat="1" ht="19.5" customHeight="1">
      <c r="A101" s="246" t="s">
        <v>267</v>
      </c>
      <c r="B101" s="246"/>
      <c r="C101" s="247"/>
      <c r="D101" s="248">
        <v>987000</v>
      </c>
      <c r="E101" s="248">
        <v>987000</v>
      </c>
      <c r="F101" s="248">
        <v>987000</v>
      </c>
      <c r="G101" s="248"/>
      <c r="H101" s="248"/>
      <c r="I101" s="248"/>
      <c r="J101" s="248"/>
    </row>
    <row r="102" spans="1:10" ht="19.5" customHeight="1">
      <c r="A102" s="232"/>
      <c r="B102" s="253" t="s">
        <v>268</v>
      </c>
      <c r="C102" s="254"/>
      <c r="D102" s="255">
        <v>987000</v>
      </c>
      <c r="E102" s="255"/>
      <c r="F102" s="255"/>
      <c r="G102" s="255"/>
      <c r="H102" s="255"/>
      <c r="I102" s="255"/>
      <c r="J102" s="255"/>
    </row>
    <row r="103" spans="1:10" ht="19.5" customHeight="1">
      <c r="A103" s="232"/>
      <c r="B103" s="232"/>
      <c r="C103" s="24">
        <v>2110</v>
      </c>
      <c r="D103" s="233">
        <v>987000</v>
      </c>
      <c r="E103" s="233"/>
      <c r="F103" s="233"/>
      <c r="G103" s="233"/>
      <c r="H103" s="233"/>
      <c r="I103" s="233"/>
      <c r="J103" s="233"/>
    </row>
    <row r="104" spans="1:10" ht="19.5" customHeight="1">
      <c r="A104" s="232"/>
      <c r="B104" s="253" t="s">
        <v>268</v>
      </c>
      <c r="C104" s="254"/>
      <c r="D104" s="255"/>
      <c r="E104" s="255">
        <v>987000</v>
      </c>
      <c r="F104" s="255">
        <v>987000</v>
      </c>
      <c r="G104" s="255"/>
      <c r="H104" s="255"/>
      <c r="I104" s="255"/>
      <c r="J104" s="255"/>
    </row>
    <row r="105" spans="1:10" ht="19.5" customHeight="1">
      <c r="A105" s="232"/>
      <c r="B105" s="232"/>
      <c r="C105" s="24">
        <v>4130</v>
      </c>
      <c r="D105" s="233"/>
      <c r="E105" s="233">
        <v>987000</v>
      </c>
      <c r="F105" s="233">
        <v>987000</v>
      </c>
      <c r="G105" s="233"/>
      <c r="H105" s="233"/>
      <c r="I105" s="233"/>
      <c r="J105" s="233"/>
    </row>
    <row r="106" spans="1:10" s="78" customFormat="1" ht="19.5" customHeight="1">
      <c r="A106" s="246" t="s">
        <v>276</v>
      </c>
      <c r="B106" s="246"/>
      <c r="C106" s="247"/>
      <c r="D106" s="248">
        <v>80000</v>
      </c>
      <c r="E106" s="248">
        <v>80000</v>
      </c>
      <c r="F106" s="248">
        <v>80000</v>
      </c>
      <c r="G106" s="248"/>
      <c r="H106" s="248"/>
      <c r="I106" s="248"/>
      <c r="J106" s="248"/>
    </row>
    <row r="107" spans="1:10" ht="19.5" customHeight="1">
      <c r="A107" s="232"/>
      <c r="B107" s="253" t="s">
        <v>277</v>
      </c>
      <c r="C107" s="254"/>
      <c r="D107" s="255">
        <v>80000</v>
      </c>
      <c r="E107" s="255"/>
      <c r="F107" s="255"/>
      <c r="G107" s="255"/>
      <c r="H107" s="255"/>
      <c r="I107" s="255"/>
      <c r="J107" s="255"/>
    </row>
    <row r="108" spans="1:10" ht="19.5" customHeight="1">
      <c r="A108" s="232"/>
      <c r="B108" s="232"/>
      <c r="C108" s="24">
        <v>2110</v>
      </c>
      <c r="D108" s="233">
        <v>80000</v>
      </c>
      <c r="E108" s="233"/>
      <c r="F108" s="233"/>
      <c r="G108" s="233"/>
      <c r="H108" s="233"/>
      <c r="I108" s="233"/>
      <c r="J108" s="233"/>
    </row>
    <row r="109" spans="1:10" ht="19.5" customHeight="1">
      <c r="A109" s="232"/>
      <c r="B109" s="253" t="s">
        <v>277</v>
      </c>
      <c r="C109" s="254"/>
      <c r="D109" s="255"/>
      <c r="E109" s="255">
        <v>80000</v>
      </c>
      <c r="F109" s="255">
        <v>80000</v>
      </c>
      <c r="G109" s="255"/>
      <c r="H109" s="255"/>
      <c r="I109" s="255"/>
      <c r="J109" s="255"/>
    </row>
    <row r="110" spans="1:10" ht="19.5" customHeight="1">
      <c r="A110" s="232"/>
      <c r="B110" s="232"/>
      <c r="C110" s="24">
        <v>2320</v>
      </c>
      <c r="D110" s="233"/>
      <c r="E110" s="233">
        <v>80000</v>
      </c>
      <c r="F110" s="233">
        <v>80000</v>
      </c>
      <c r="G110" s="233"/>
      <c r="H110" s="233"/>
      <c r="I110" s="233"/>
      <c r="J110" s="233"/>
    </row>
    <row r="111" spans="1:10" s="241" customFormat="1" ht="19.5" customHeight="1">
      <c r="A111" s="365" t="s">
        <v>138</v>
      </c>
      <c r="B111" s="365"/>
      <c r="C111" s="365"/>
      <c r="D111" s="258">
        <v>3972897</v>
      </c>
      <c r="E111" s="259">
        <v>3972897</v>
      </c>
      <c r="F111" s="259">
        <v>3972951</v>
      </c>
      <c r="G111" s="259">
        <v>2110859</v>
      </c>
      <c r="H111" s="259">
        <v>68142</v>
      </c>
      <c r="I111" s="259">
        <v>145454</v>
      </c>
      <c r="J111" s="259">
        <f>SUM(J7:J106)</f>
        <v>0</v>
      </c>
    </row>
    <row r="112" spans="1:10" ht="12.75">
      <c r="A112" s="20"/>
      <c r="B112" s="20"/>
      <c r="C112" s="20"/>
      <c r="D112" s="20"/>
      <c r="E112" s="20"/>
      <c r="F112" s="20"/>
      <c r="G112" s="234"/>
      <c r="H112" s="234"/>
      <c r="I112" s="234"/>
      <c r="J112" s="234"/>
    </row>
    <row r="113" spans="1:10" ht="12.75">
      <c r="A113" s="235" t="s">
        <v>207</v>
      </c>
      <c r="B113" s="20"/>
      <c r="C113" s="20"/>
      <c r="D113" s="20"/>
      <c r="E113" s="20"/>
      <c r="F113" s="20"/>
      <c r="G113" s="234"/>
      <c r="H113" s="234"/>
      <c r="I113" s="234"/>
      <c r="J113" s="234"/>
    </row>
    <row r="114" spans="1:10" ht="12.75">
      <c r="A114" s="20"/>
      <c r="B114" s="20"/>
      <c r="C114" s="20"/>
      <c r="D114" s="20"/>
      <c r="E114" s="20"/>
      <c r="F114" s="20"/>
      <c r="G114" s="234"/>
      <c r="H114" s="234"/>
      <c r="I114" s="234"/>
      <c r="J114" s="234"/>
    </row>
    <row r="115" spans="1:10" ht="12.75">
      <c r="A115" s="20"/>
      <c r="B115" s="20"/>
      <c r="C115" s="20"/>
      <c r="D115" s="20"/>
      <c r="E115" s="20"/>
      <c r="F115" s="20"/>
      <c r="G115" s="234"/>
      <c r="H115" s="234"/>
      <c r="I115" s="234"/>
      <c r="J115" s="234"/>
    </row>
    <row r="116" spans="1:10" ht="12.75">
      <c r="A116" s="20"/>
      <c r="B116" s="20"/>
      <c r="C116" s="20"/>
      <c r="D116" s="20"/>
      <c r="E116" s="20"/>
      <c r="F116" s="20"/>
      <c r="G116" s="234"/>
      <c r="H116" s="234"/>
      <c r="I116" s="234"/>
      <c r="J116" s="234"/>
    </row>
    <row r="117" spans="1:10" ht="12.75">
      <c r="A117" s="20"/>
      <c r="B117" s="20"/>
      <c r="C117" s="20"/>
      <c r="D117" s="20"/>
      <c r="E117" s="20"/>
      <c r="F117" s="20"/>
      <c r="G117" s="234"/>
      <c r="H117" s="234"/>
      <c r="I117" s="234"/>
      <c r="J117" s="234"/>
    </row>
    <row r="118" spans="1:10" ht="12.75">
      <c r="A118" s="20"/>
      <c r="B118" s="20"/>
      <c r="C118" s="20"/>
      <c r="D118" s="20"/>
      <c r="E118" s="20"/>
      <c r="F118" s="20"/>
      <c r="G118" s="234"/>
      <c r="H118" s="234"/>
      <c r="I118" s="234"/>
      <c r="J118" s="234"/>
    </row>
    <row r="119" spans="1:10" ht="12.75">
      <c r="A119" s="20"/>
      <c r="B119" s="20"/>
      <c r="C119" s="20"/>
      <c r="D119" s="20"/>
      <c r="E119" s="20"/>
      <c r="F119" s="20"/>
      <c r="G119" s="234"/>
      <c r="H119" s="234"/>
      <c r="I119" s="234"/>
      <c r="J119" s="234"/>
    </row>
    <row r="120" spans="1:10" ht="12.75">
      <c r="A120" s="20"/>
      <c r="B120" s="20"/>
      <c r="C120" s="20"/>
      <c r="D120" s="20"/>
      <c r="E120" s="20"/>
      <c r="F120" s="20"/>
      <c r="G120" s="234"/>
      <c r="H120" s="234"/>
      <c r="I120" s="234"/>
      <c r="J120" s="234"/>
    </row>
    <row r="121" spans="1:10" ht="12.75">
      <c r="A121" s="20"/>
      <c r="B121" s="20"/>
      <c r="C121" s="20"/>
      <c r="D121" s="20"/>
      <c r="E121" s="20"/>
      <c r="F121" s="20"/>
      <c r="G121" s="234"/>
      <c r="H121" s="234"/>
      <c r="I121" s="234"/>
      <c r="J121" s="234"/>
    </row>
    <row r="122" spans="1:10" ht="12.75">
      <c r="A122" s="20"/>
      <c r="B122" s="20"/>
      <c r="C122" s="20"/>
      <c r="D122" s="20"/>
      <c r="E122" s="20"/>
      <c r="F122" s="20"/>
      <c r="G122" s="234"/>
      <c r="H122" s="234"/>
      <c r="I122" s="234"/>
      <c r="J122" s="234"/>
    </row>
    <row r="123" spans="1:10" ht="12.75">
      <c r="A123" s="20"/>
      <c r="B123" s="20"/>
      <c r="C123" s="20"/>
      <c r="D123" s="20"/>
      <c r="E123" s="20"/>
      <c r="F123" s="20"/>
      <c r="G123" s="234"/>
      <c r="H123" s="234"/>
      <c r="I123" s="234"/>
      <c r="J123" s="234"/>
    </row>
    <row r="124" spans="1:10" ht="12.75">
      <c r="A124" s="20"/>
      <c r="B124" s="20"/>
      <c r="C124" s="20"/>
      <c r="D124" s="20"/>
      <c r="E124" s="20"/>
      <c r="F124" s="20"/>
      <c r="G124" s="234"/>
      <c r="H124" s="234"/>
      <c r="I124" s="234"/>
      <c r="J124" s="234"/>
    </row>
    <row r="125" spans="1:10" ht="12.75">
      <c r="A125" s="20"/>
      <c r="B125" s="20"/>
      <c r="C125" s="20"/>
      <c r="D125" s="20"/>
      <c r="E125" s="20"/>
      <c r="F125" s="20"/>
      <c r="G125" s="234"/>
      <c r="H125" s="234"/>
      <c r="I125" s="234"/>
      <c r="J125" s="234"/>
    </row>
    <row r="126" spans="1:10" ht="12.75">
      <c r="A126" s="20"/>
      <c r="B126" s="20"/>
      <c r="C126" s="20"/>
      <c r="D126" s="20"/>
      <c r="E126" s="20"/>
      <c r="F126" s="20"/>
      <c r="G126" s="234"/>
      <c r="H126" s="234"/>
      <c r="I126" s="234"/>
      <c r="J126" s="234"/>
    </row>
    <row r="127" spans="1:10" ht="12.75">
      <c r="A127" s="20"/>
      <c r="B127" s="20"/>
      <c r="C127" s="20"/>
      <c r="D127" s="20"/>
      <c r="E127" s="20"/>
      <c r="F127" s="20"/>
      <c r="G127" s="234"/>
      <c r="H127" s="234"/>
      <c r="I127" s="234"/>
      <c r="J127" s="234"/>
    </row>
    <row r="128" spans="1:10" ht="12.75">
      <c r="A128" s="20"/>
      <c r="B128" s="20"/>
      <c r="C128" s="20"/>
      <c r="D128" s="20"/>
      <c r="E128" s="20"/>
      <c r="F128" s="20"/>
      <c r="G128" s="234"/>
      <c r="H128" s="234"/>
      <c r="I128" s="234"/>
      <c r="J128" s="234"/>
    </row>
    <row r="129" spans="1:10" ht="12.75">
      <c r="A129" s="20"/>
      <c r="B129" s="20"/>
      <c r="C129" s="20"/>
      <c r="D129" s="20"/>
      <c r="E129" s="20"/>
      <c r="F129" s="20"/>
      <c r="G129" s="234"/>
      <c r="H129" s="234"/>
      <c r="I129" s="234"/>
      <c r="J129" s="234"/>
    </row>
    <row r="130" spans="1:10" ht="12.75">
      <c r="A130" s="20"/>
      <c r="B130" s="20"/>
      <c r="C130" s="20"/>
      <c r="D130" s="20"/>
      <c r="E130" s="20"/>
      <c r="F130" s="20"/>
      <c r="G130" s="234"/>
      <c r="H130" s="234"/>
      <c r="I130" s="234"/>
      <c r="J130" s="234"/>
    </row>
    <row r="131" spans="1:10" ht="12.75">
      <c r="A131" s="20"/>
      <c r="B131" s="20"/>
      <c r="C131" s="20"/>
      <c r="D131" s="20"/>
      <c r="E131" s="20"/>
      <c r="F131" s="20"/>
      <c r="G131" s="234"/>
      <c r="H131" s="234"/>
      <c r="I131" s="234"/>
      <c r="J131" s="234"/>
    </row>
    <row r="132" spans="1:10" ht="12.75">
      <c r="A132" s="20"/>
      <c r="B132" s="20"/>
      <c r="C132" s="20"/>
      <c r="D132" s="20"/>
      <c r="E132" s="20"/>
      <c r="F132" s="20"/>
      <c r="G132" s="234"/>
      <c r="H132" s="234"/>
      <c r="I132" s="234"/>
      <c r="J132" s="234"/>
    </row>
    <row r="133" spans="1:10" ht="12.75">
      <c r="A133" s="20"/>
      <c r="B133" s="20"/>
      <c r="C133" s="20"/>
      <c r="D133" s="20"/>
      <c r="E133" s="20"/>
      <c r="F133" s="20"/>
      <c r="G133" s="234"/>
      <c r="H133" s="234"/>
      <c r="I133" s="234"/>
      <c r="J133" s="234"/>
    </row>
    <row r="134" spans="1:10" ht="12.75">
      <c r="A134" s="20"/>
      <c r="B134" s="20"/>
      <c r="C134" s="20"/>
      <c r="D134" s="20"/>
      <c r="E134" s="20"/>
      <c r="F134" s="20"/>
      <c r="G134" s="234"/>
      <c r="H134" s="234"/>
      <c r="I134" s="234"/>
      <c r="J134" s="234"/>
    </row>
    <row r="135" spans="1:10" ht="12.75">
      <c r="A135" s="20"/>
      <c r="B135" s="20"/>
      <c r="C135" s="20"/>
      <c r="D135" s="20"/>
      <c r="E135" s="20"/>
      <c r="F135" s="20"/>
      <c r="G135" s="234"/>
      <c r="H135" s="234"/>
      <c r="I135" s="234"/>
      <c r="J135" s="234"/>
    </row>
    <row r="136" spans="1:10" ht="12.75">
      <c r="A136" s="20"/>
      <c r="B136" s="20"/>
      <c r="C136" s="20"/>
      <c r="D136" s="20"/>
      <c r="E136" s="20"/>
      <c r="F136" s="20"/>
      <c r="G136" s="234"/>
      <c r="H136" s="234"/>
      <c r="I136" s="234"/>
      <c r="J136" s="234"/>
    </row>
    <row r="137" spans="1:10" ht="12.75">
      <c r="A137" s="20"/>
      <c r="B137" s="20"/>
      <c r="C137" s="20"/>
      <c r="D137" s="20"/>
      <c r="E137" s="20"/>
      <c r="F137" s="20"/>
      <c r="G137" s="234"/>
      <c r="H137" s="234"/>
      <c r="I137" s="234"/>
      <c r="J137" s="234"/>
    </row>
    <row r="138" spans="1:10" ht="12.75">
      <c r="A138" s="20"/>
      <c r="B138" s="20"/>
      <c r="C138" s="20"/>
      <c r="D138" s="20"/>
      <c r="E138" s="20"/>
      <c r="F138" s="20"/>
      <c r="G138" s="234"/>
      <c r="H138" s="234"/>
      <c r="I138" s="234"/>
      <c r="J138" s="234"/>
    </row>
    <row r="139" spans="1:10" ht="12.75">
      <c r="A139" s="20"/>
      <c r="B139" s="20"/>
      <c r="C139" s="20"/>
      <c r="D139" s="20"/>
      <c r="E139" s="20"/>
      <c r="F139" s="20"/>
      <c r="G139" s="234"/>
      <c r="H139" s="234"/>
      <c r="I139" s="234"/>
      <c r="J139" s="234"/>
    </row>
    <row r="140" spans="1:10" ht="12.75">
      <c r="A140" s="20"/>
      <c r="B140" s="20"/>
      <c r="C140" s="20"/>
      <c r="D140" s="20"/>
      <c r="E140" s="20"/>
      <c r="F140" s="20"/>
      <c r="G140" s="234"/>
      <c r="H140" s="234"/>
      <c r="I140" s="234"/>
      <c r="J140" s="234"/>
    </row>
    <row r="141" spans="1:10" ht="12.75">
      <c r="A141" s="20"/>
      <c r="B141" s="20"/>
      <c r="C141" s="20"/>
      <c r="D141" s="20"/>
      <c r="E141" s="20"/>
      <c r="F141" s="20"/>
      <c r="G141" s="234"/>
      <c r="H141" s="234"/>
      <c r="I141" s="234"/>
      <c r="J141" s="234"/>
    </row>
    <row r="142" spans="1:10" ht="12.75">
      <c r="A142" s="20"/>
      <c r="B142" s="20"/>
      <c r="C142" s="20"/>
      <c r="D142" s="20"/>
      <c r="E142" s="20"/>
      <c r="F142" s="20"/>
      <c r="G142" s="234"/>
      <c r="H142" s="234"/>
      <c r="I142" s="234"/>
      <c r="J142" s="234"/>
    </row>
    <row r="143" spans="1:10" ht="12.75">
      <c r="A143" s="20"/>
      <c r="B143" s="20"/>
      <c r="C143" s="20"/>
      <c r="D143" s="20"/>
      <c r="E143" s="20"/>
      <c r="F143" s="20"/>
      <c r="G143" s="234"/>
      <c r="H143" s="234"/>
      <c r="I143" s="234"/>
      <c r="J143" s="234"/>
    </row>
    <row r="144" spans="1:10" ht="12.75">
      <c r="A144" s="20"/>
      <c r="B144" s="20"/>
      <c r="C144" s="20"/>
      <c r="D144" s="20"/>
      <c r="E144" s="20"/>
      <c r="F144" s="20"/>
      <c r="G144" s="234"/>
      <c r="H144" s="234"/>
      <c r="I144" s="234"/>
      <c r="J144" s="234"/>
    </row>
    <row r="145" spans="1:10" ht="12.75">
      <c r="A145" s="20"/>
      <c r="B145" s="20"/>
      <c r="C145" s="20"/>
      <c r="D145" s="20"/>
      <c r="E145" s="20"/>
      <c r="F145" s="20"/>
      <c r="G145" s="234"/>
      <c r="H145" s="234"/>
      <c r="I145" s="234"/>
      <c r="J145" s="234"/>
    </row>
    <row r="146" spans="1:10" ht="12.75">
      <c r="A146" s="20"/>
      <c r="B146" s="20"/>
      <c r="C146" s="20"/>
      <c r="D146" s="20"/>
      <c r="E146" s="20"/>
      <c r="F146" s="20"/>
      <c r="G146" s="234"/>
      <c r="H146" s="234"/>
      <c r="I146" s="234"/>
      <c r="J146" s="234"/>
    </row>
    <row r="147" spans="1:10" ht="12.75">
      <c r="A147" s="20"/>
      <c r="B147" s="20"/>
      <c r="C147" s="20"/>
      <c r="D147" s="20"/>
      <c r="E147" s="20"/>
      <c r="F147" s="20"/>
      <c r="G147" s="234"/>
      <c r="H147" s="234"/>
      <c r="I147" s="234"/>
      <c r="J147" s="234"/>
    </row>
    <row r="148" spans="1:10" ht="12.75">
      <c r="A148" s="20"/>
      <c r="B148" s="20"/>
      <c r="C148" s="20"/>
      <c r="D148" s="20"/>
      <c r="E148" s="20"/>
      <c r="F148" s="20"/>
      <c r="G148" s="234"/>
      <c r="H148" s="234"/>
      <c r="I148" s="234"/>
      <c r="J148" s="234"/>
    </row>
    <row r="149" spans="1:10" ht="12.75">
      <c r="A149" s="20"/>
      <c r="B149" s="20"/>
      <c r="C149" s="20"/>
      <c r="D149" s="20"/>
      <c r="E149" s="20"/>
      <c r="F149" s="20"/>
      <c r="G149" s="234"/>
      <c r="H149" s="234"/>
      <c r="I149" s="234"/>
      <c r="J149" s="234"/>
    </row>
    <row r="150" spans="1:10" ht="12.75">
      <c r="A150" s="20"/>
      <c r="B150" s="20"/>
      <c r="C150" s="20"/>
      <c r="D150" s="20"/>
      <c r="E150" s="20"/>
      <c r="F150" s="20"/>
      <c r="G150" s="234"/>
      <c r="H150" s="234"/>
      <c r="I150" s="234"/>
      <c r="J150" s="234"/>
    </row>
    <row r="151" spans="1:10" ht="12.75">
      <c r="A151" s="20"/>
      <c r="B151" s="20"/>
      <c r="C151" s="20"/>
      <c r="D151" s="20"/>
      <c r="E151" s="20"/>
      <c r="F151" s="20"/>
      <c r="G151" s="234"/>
      <c r="H151" s="234"/>
      <c r="I151" s="234"/>
      <c r="J151" s="234"/>
    </row>
    <row r="152" spans="1:10" ht="12.75">
      <c r="A152" s="20"/>
      <c r="B152" s="20"/>
      <c r="C152" s="20"/>
      <c r="D152" s="20"/>
      <c r="E152" s="20"/>
      <c r="F152" s="20"/>
      <c r="G152" s="234"/>
      <c r="H152" s="234"/>
      <c r="I152" s="234"/>
      <c r="J152" s="234"/>
    </row>
    <row r="153" spans="1:10" ht="12.75">
      <c r="A153" s="20"/>
      <c r="B153" s="20"/>
      <c r="C153" s="20"/>
      <c r="D153" s="20"/>
      <c r="E153" s="20"/>
      <c r="F153" s="20"/>
      <c r="G153" s="234"/>
      <c r="H153" s="234"/>
      <c r="I153" s="234"/>
      <c r="J153" s="234"/>
    </row>
    <row r="154" spans="1:10" ht="12.75">
      <c r="A154" s="20"/>
      <c r="B154" s="20"/>
      <c r="C154" s="20"/>
      <c r="D154" s="20"/>
      <c r="E154" s="20"/>
      <c r="F154" s="20"/>
      <c r="G154" s="234"/>
      <c r="H154" s="234"/>
      <c r="I154" s="234"/>
      <c r="J154" s="234"/>
    </row>
    <row r="155" spans="1:10" ht="12.75">
      <c r="A155" s="20"/>
      <c r="B155" s="20"/>
      <c r="C155" s="20"/>
      <c r="D155" s="20"/>
      <c r="E155" s="20"/>
      <c r="F155" s="20"/>
      <c r="G155" s="234"/>
      <c r="H155" s="234"/>
      <c r="I155" s="234"/>
      <c r="J155" s="234"/>
    </row>
    <row r="156" spans="1:10" ht="12.75">
      <c r="A156" s="20"/>
      <c r="B156" s="20"/>
      <c r="C156" s="20"/>
      <c r="D156" s="20"/>
      <c r="E156" s="20"/>
      <c r="F156" s="20"/>
      <c r="G156" s="234"/>
      <c r="H156" s="234"/>
      <c r="I156" s="234"/>
      <c r="J156" s="234"/>
    </row>
    <row r="157" spans="1:10" ht="12.75">
      <c r="A157" s="20"/>
      <c r="B157" s="20"/>
      <c r="C157" s="20"/>
      <c r="D157" s="20"/>
      <c r="E157" s="20"/>
      <c r="F157" s="20"/>
      <c r="G157" s="234"/>
      <c r="H157" s="234"/>
      <c r="I157" s="234"/>
      <c r="J157" s="234"/>
    </row>
    <row r="158" spans="1:10" ht="12.75">
      <c r="A158" s="20"/>
      <c r="B158" s="20"/>
      <c r="C158" s="20"/>
      <c r="D158" s="20"/>
      <c r="E158" s="20"/>
      <c r="F158" s="20"/>
      <c r="G158" s="234"/>
      <c r="H158" s="234"/>
      <c r="I158" s="234"/>
      <c r="J158" s="234"/>
    </row>
    <row r="159" spans="1:10" ht="12.75">
      <c r="A159" s="20"/>
      <c r="B159" s="20"/>
      <c r="C159" s="20"/>
      <c r="D159" s="20"/>
      <c r="E159" s="20"/>
      <c r="F159" s="20"/>
      <c r="G159" s="234"/>
      <c r="H159" s="234"/>
      <c r="I159" s="234"/>
      <c r="J159" s="234"/>
    </row>
    <row r="160" spans="1:10" ht="12.75">
      <c r="A160" s="20"/>
      <c r="B160" s="20"/>
      <c r="C160" s="20"/>
      <c r="D160" s="20"/>
      <c r="E160" s="20"/>
      <c r="F160" s="20"/>
      <c r="G160" s="234"/>
      <c r="H160" s="234"/>
      <c r="I160" s="234"/>
      <c r="J160" s="234"/>
    </row>
    <row r="161" spans="1:10" ht="12.75">
      <c r="A161" s="20"/>
      <c r="B161" s="20"/>
      <c r="C161" s="20"/>
      <c r="D161" s="20"/>
      <c r="E161" s="20"/>
      <c r="F161" s="20"/>
      <c r="G161" s="234"/>
      <c r="H161" s="234"/>
      <c r="I161" s="234"/>
      <c r="J161" s="234"/>
    </row>
    <row r="162" spans="1:10" ht="12.75">
      <c r="A162" s="20"/>
      <c r="B162" s="20"/>
      <c r="C162" s="20"/>
      <c r="D162" s="20"/>
      <c r="E162" s="20"/>
      <c r="F162" s="20"/>
      <c r="G162" s="234"/>
      <c r="H162" s="234"/>
      <c r="I162" s="234"/>
      <c r="J162" s="234"/>
    </row>
    <row r="163" spans="1:10" ht="12.75">
      <c r="A163" s="20"/>
      <c r="B163" s="20"/>
      <c r="C163" s="20"/>
      <c r="D163" s="20"/>
      <c r="E163" s="20"/>
      <c r="F163" s="20"/>
      <c r="G163" s="234"/>
      <c r="H163" s="234"/>
      <c r="I163" s="234"/>
      <c r="J163" s="234"/>
    </row>
    <row r="164" spans="1:10" ht="12.75">
      <c r="A164" s="20"/>
      <c r="B164" s="20"/>
      <c r="C164" s="20"/>
      <c r="D164" s="20"/>
      <c r="E164" s="20"/>
      <c r="F164" s="20"/>
      <c r="G164" s="234"/>
      <c r="H164" s="234"/>
      <c r="I164" s="234"/>
      <c r="J164" s="234"/>
    </row>
    <row r="165" spans="1:10" ht="12.75">
      <c r="A165" s="20"/>
      <c r="B165" s="20"/>
      <c r="C165" s="20"/>
      <c r="D165" s="20"/>
      <c r="E165" s="20"/>
      <c r="F165" s="20"/>
      <c r="G165" s="234"/>
      <c r="H165" s="234"/>
      <c r="I165" s="234"/>
      <c r="J165" s="234"/>
    </row>
    <row r="166" spans="1:10" ht="12.75">
      <c r="A166" s="20"/>
      <c r="B166" s="20"/>
      <c r="C166" s="20"/>
      <c r="D166" s="20"/>
      <c r="E166" s="20"/>
      <c r="F166" s="20"/>
      <c r="G166" s="234"/>
      <c r="H166" s="234"/>
      <c r="I166" s="234"/>
      <c r="J166" s="234"/>
    </row>
    <row r="167" spans="1:10" ht="12.75">
      <c r="A167" s="20"/>
      <c r="B167" s="20"/>
      <c r="C167" s="20"/>
      <c r="D167" s="20"/>
      <c r="E167" s="20"/>
      <c r="F167" s="20"/>
      <c r="G167" s="234"/>
      <c r="H167" s="234"/>
      <c r="I167" s="234"/>
      <c r="J167" s="234"/>
    </row>
    <row r="168" spans="1:10" ht="12.75">
      <c r="A168" s="20"/>
      <c r="B168" s="20"/>
      <c r="C168" s="20"/>
      <c r="D168" s="20"/>
      <c r="E168" s="20"/>
      <c r="F168" s="20"/>
      <c r="G168" s="234"/>
      <c r="H168" s="234"/>
      <c r="I168" s="234"/>
      <c r="J168" s="234"/>
    </row>
    <row r="169" spans="1:10" ht="12.75">
      <c r="A169" s="20"/>
      <c r="B169" s="20"/>
      <c r="C169" s="20"/>
      <c r="D169" s="20"/>
      <c r="E169" s="20"/>
      <c r="F169" s="20"/>
      <c r="G169" s="234"/>
      <c r="H169" s="234"/>
      <c r="I169" s="234"/>
      <c r="J169" s="234"/>
    </row>
    <row r="170" spans="1:10" ht="12.75">
      <c r="A170" s="20"/>
      <c r="B170" s="20"/>
      <c r="C170" s="20"/>
      <c r="D170" s="20"/>
      <c r="E170" s="20"/>
      <c r="F170" s="20"/>
      <c r="G170" s="234"/>
      <c r="H170" s="234"/>
      <c r="I170" s="234"/>
      <c r="J170" s="234"/>
    </row>
    <row r="171" spans="1:10" ht="12.75">
      <c r="A171" s="20"/>
      <c r="B171" s="20"/>
      <c r="C171" s="20"/>
      <c r="D171" s="20"/>
      <c r="E171" s="20"/>
      <c r="F171" s="20"/>
      <c r="G171" s="234"/>
      <c r="H171" s="234"/>
      <c r="I171" s="234"/>
      <c r="J171" s="234"/>
    </row>
    <row r="172" spans="1:10" ht="12.75">
      <c r="A172" s="20"/>
      <c r="B172" s="20"/>
      <c r="C172" s="20"/>
      <c r="D172" s="20"/>
      <c r="E172" s="20"/>
      <c r="F172" s="20"/>
      <c r="G172" s="234"/>
      <c r="H172" s="234"/>
      <c r="I172" s="234"/>
      <c r="J172" s="234"/>
    </row>
    <row r="173" spans="1:10" ht="12.75">
      <c r="A173" s="20"/>
      <c r="B173" s="20"/>
      <c r="C173" s="20"/>
      <c r="D173" s="20"/>
      <c r="E173" s="20"/>
      <c r="F173" s="20"/>
      <c r="G173" s="234"/>
      <c r="H173" s="234"/>
      <c r="I173" s="234"/>
      <c r="J173" s="234"/>
    </row>
    <row r="174" spans="1:10" ht="12.75">
      <c r="A174" s="20"/>
      <c r="B174" s="20"/>
      <c r="C174" s="20"/>
      <c r="D174" s="20"/>
      <c r="E174" s="20"/>
      <c r="F174" s="20"/>
      <c r="G174" s="234"/>
      <c r="H174" s="234"/>
      <c r="I174" s="234"/>
      <c r="J174" s="234"/>
    </row>
    <row r="175" spans="1:10" ht="12.75">
      <c r="A175" s="20"/>
      <c r="B175" s="20"/>
      <c r="C175" s="20"/>
      <c r="D175" s="20"/>
      <c r="E175" s="20"/>
      <c r="F175" s="20"/>
      <c r="G175" s="234"/>
      <c r="H175" s="234"/>
      <c r="I175" s="234"/>
      <c r="J175" s="234"/>
    </row>
    <row r="176" spans="1:10" ht="12.75">
      <c r="A176" s="20"/>
      <c r="B176" s="20"/>
      <c r="C176" s="20"/>
      <c r="D176" s="20"/>
      <c r="E176" s="20"/>
      <c r="F176" s="20"/>
      <c r="G176" s="234"/>
      <c r="H176" s="234"/>
      <c r="I176" s="234"/>
      <c r="J176" s="234"/>
    </row>
    <row r="177" spans="1:10" ht="12.75">
      <c r="A177" s="20"/>
      <c r="B177" s="20"/>
      <c r="C177" s="20"/>
      <c r="D177" s="20"/>
      <c r="E177" s="20"/>
      <c r="F177" s="20"/>
      <c r="G177" s="234"/>
      <c r="H177" s="234"/>
      <c r="I177" s="234"/>
      <c r="J177" s="234"/>
    </row>
    <row r="178" spans="1:10" ht="12.75">
      <c r="A178" s="20"/>
      <c r="B178" s="20"/>
      <c r="C178" s="20"/>
      <c r="D178" s="20"/>
      <c r="E178" s="20"/>
      <c r="F178" s="20"/>
      <c r="G178" s="234"/>
      <c r="H178" s="234"/>
      <c r="I178" s="234"/>
      <c r="J178" s="234"/>
    </row>
    <row r="179" spans="1:10" ht="12.75">
      <c r="A179" s="20"/>
      <c r="B179" s="20"/>
      <c r="C179" s="20"/>
      <c r="D179" s="20"/>
      <c r="E179" s="20"/>
      <c r="F179" s="20"/>
      <c r="G179" s="234"/>
      <c r="H179" s="234"/>
      <c r="I179" s="234"/>
      <c r="J179" s="234"/>
    </row>
    <row r="180" spans="1:10" ht="12.75">
      <c r="A180" s="20"/>
      <c r="B180" s="20"/>
      <c r="C180" s="20"/>
      <c r="D180" s="20"/>
      <c r="E180" s="20"/>
      <c r="F180" s="20"/>
      <c r="G180" s="234"/>
      <c r="H180" s="234"/>
      <c r="I180" s="234"/>
      <c r="J180" s="234"/>
    </row>
    <row r="181" spans="1:10" ht="12.75">
      <c r="A181" s="20"/>
      <c r="B181" s="20"/>
      <c r="C181" s="20"/>
      <c r="D181" s="20"/>
      <c r="E181" s="20"/>
      <c r="F181" s="20"/>
      <c r="G181" s="234"/>
      <c r="H181" s="234"/>
      <c r="I181" s="234"/>
      <c r="J181" s="234"/>
    </row>
    <row r="182" spans="1:10" ht="12.75">
      <c r="A182" s="20"/>
      <c r="B182" s="20"/>
      <c r="C182" s="20"/>
      <c r="D182" s="20"/>
      <c r="E182" s="20"/>
      <c r="F182" s="20"/>
      <c r="G182" s="234"/>
      <c r="H182" s="234"/>
      <c r="I182" s="234"/>
      <c r="J182" s="234"/>
    </row>
    <row r="183" spans="1:10" ht="12.75">
      <c r="A183" s="20"/>
      <c r="B183" s="20"/>
      <c r="C183" s="20"/>
      <c r="D183" s="20"/>
      <c r="E183" s="20"/>
      <c r="F183" s="20"/>
      <c r="G183" s="234"/>
      <c r="H183" s="234"/>
      <c r="I183" s="234"/>
      <c r="J183" s="234"/>
    </row>
    <row r="184" spans="1:10" ht="12.75">
      <c r="A184" s="20"/>
      <c r="B184" s="20"/>
      <c r="C184" s="20"/>
      <c r="D184" s="20"/>
      <c r="E184" s="20"/>
      <c r="F184" s="20"/>
      <c r="G184" s="234"/>
      <c r="H184" s="234"/>
      <c r="I184" s="234"/>
      <c r="J184" s="234"/>
    </row>
    <row r="185" spans="1:10" ht="12.75">
      <c r="A185" s="20"/>
      <c r="B185" s="20"/>
      <c r="C185" s="20"/>
      <c r="D185" s="20"/>
      <c r="E185" s="20"/>
      <c r="F185" s="20"/>
      <c r="G185" s="234"/>
      <c r="H185" s="234"/>
      <c r="I185" s="234"/>
      <c r="J185" s="234"/>
    </row>
    <row r="186" spans="1:10" ht="12.75">
      <c r="A186" s="20"/>
      <c r="B186" s="20"/>
      <c r="C186" s="20"/>
      <c r="D186" s="20"/>
      <c r="E186" s="20"/>
      <c r="F186" s="20"/>
      <c r="G186" s="234"/>
      <c r="H186" s="234"/>
      <c r="I186" s="234"/>
      <c r="J186" s="234"/>
    </row>
    <row r="187" spans="1:10" ht="12.75">
      <c r="A187" s="20"/>
      <c r="B187" s="20"/>
      <c r="C187" s="20"/>
      <c r="D187" s="20"/>
      <c r="E187" s="20"/>
      <c r="F187" s="20"/>
      <c r="G187" s="234"/>
      <c r="H187" s="234"/>
      <c r="I187" s="234"/>
      <c r="J187" s="234"/>
    </row>
    <row r="188" spans="1:10" ht="12.75">
      <c r="A188" s="20"/>
      <c r="B188" s="20"/>
      <c r="C188" s="20"/>
      <c r="D188" s="20"/>
      <c r="E188" s="20"/>
      <c r="F188" s="20"/>
      <c r="G188" s="234"/>
      <c r="H188" s="234"/>
      <c r="I188" s="234"/>
      <c r="J188" s="234"/>
    </row>
    <row r="189" spans="1:10" ht="12.75">
      <c r="A189" s="20"/>
      <c r="B189" s="20"/>
      <c r="C189" s="20"/>
      <c r="D189" s="20"/>
      <c r="E189" s="20"/>
      <c r="F189" s="20"/>
      <c r="G189" s="234"/>
      <c r="H189" s="234"/>
      <c r="I189" s="234"/>
      <c r="J189" s="234"/>
    </row>
    <row r="190" spans="1:10" ht="12.75">
      <c r="A190" s="20"/>
      <c r="B190" s="20"/>
      <c r="C190" s="20"/>
      <c r="D190" s="20"/>
      <c r="E190" s="20"/>
      <c r="F190" s="20"/>
      <c r="G190" s="234"/>
      <c r="H190" s="234"/>
      <c r="I190" s="234"/>
      <c r="J190" s="234"/>
    </row>
    <row r="191" spans="1:10" ht="12.75">
      <c r="A191" s="20"/>
      <c r="B191" s="20"/>
      <c r="C191" s="20"/>
      <c r="D191" s="20"/>
      <c r="E191" s="20"/>
      <c r="F191" s="20"/>
      <c r="G191" s="234"/>
      <c r="H191" s="234"/>
      <c r="I191" s="234"/>
      <c r="J191" s="234"/>
    </row>
    <row r="192" spans="1:10" ht="12.75">
      <c r="A192" s="20"/>
      <c r="B192" s="20"/>
      <c r="C192" s="20"/>
      <c r="D192" s="20"/>
      <c r="E192" s="20"/>
      <c r="F192" s="20"/>
      <c r="G192" s="234"/>
      <c r="H192" s="234"/>
      <c r="I192" s="234"/>
      <c r="J192" s="234"/>
    </row>
    <row r="193" spans="1:10" ht="12.75">
      <c r="A193" s="20"/>
      <c r="B193" s="20"/>
      <c r="C193" s="20"/>
      <c r="D193" s="20"/>
      <c r="E193" s="20"/>
      <c r="F193" s="20"/>
      <c r="G193" s="234"/>
      <c r="H193" s="234"/>
      <c r="I193" s="234"/>
      <c r="J193" s="234"/>
    </row>
    <row r="194" spans="1:10" ht="12.75">
      <c r="A194" s="20"/>
      <c r="B194" s="20"/>
      <c r="C194" s="20"/>
      <c r="D194" s="20"/>
      <c r="E194" s="20"/>
      <c r="F194" s="20"/>
      <c r="G194" s="234"/>
      <c r="H194" s="234"/>
      <c r="I194" s="234"/>
      <c r="J194" s="234"/>
    </row>
    <row r="195" spans="1:10" ht="12.75">
      <c r="A195" s="20"/>
      <c r="B195" s="20"/>
      <c r="C195" s="20"/>
      <c r="D195" s="20"/>
      <c r="E195" s="20"/>
      <c r="F195" s="20"/>
      <c r="G195" s="234"/>
      <c r="H195" s="234"/>
      <c r="I195" s="234"/>
      <c r="J195" s="234"/>
    </row>
    <row r="196" spans="1:10" ht="12.75">
      <c r="A196" s="20"/>
      <c r="B196" s="20"/>
      <c r="C196" s="20"/>
      <c r="D196" s="20"/>
      <c r="E196" s="20"/>
      <c r="F196" s="20"/>
      <c r="G196" s="234"/>
      <c r="H196" s="234"/>
      <c r="I196" s="234"/>
      <c r="J196" s="234"/>
    </row>
    <row r="197" spans="1:10" ht="12.75">
      <c r="A197" s="20"/>
      <c r="B197" s="20"/>
      <c r="C197" s="20"/>
      <c r="D197" s="20"/>
      <c r="E197" s="20"/>
      <c r="F197" s="20"/>
      <c r="G197" s="234"/>
      <c r="H197" s="234"/>
      <c r="I197" s="234"/>
      <c r="J197" s="234"/>
    </row>
    <row r="198" spans="1:10" ht="12.75">
      <c r="A198" s="20"/>
      <c r="B198" s="20"/>
      <c r="C198" s="20"/>
      <c r="D198" s="20"/>
      <c r="E198" s="20"/>
      <c r="F198" s="20"/>
      <c r="G198" s="234"/>
      <c r="H198" s="234"/>
      <c r="I198" s="234"/>
      <c r="J198" s="234"/>
    </row>
    <row r="199" spans="1:10" ht="12.75">
      <c r="A199" s="20"/>
      <c r="B199" s="20"/>
      <c r="C199" s="20"/>
      <c r="D199" s="20"/>
      <c r="E199" s="20"/>
      <c r="F199" s="20"/>
      <c r="G199" s="234"/>
      <c r="H199" s="234"/>
      <c r="I199" s="234"/>
      <c r="J199" s="234"/>
    </row>
    <row r="200" spans="1:10" ht="12.75">
      <c r="A200" s="20"/>
      <c r="B200" s="20"/>
      <c r="C200" s="20"/>
      <c r="D200" s="20"/>
      <c r="E200" s="20"/>
      <c r="F200" s="20"/>
      <c r="G200" s="234"/>
      <c r="H200" s="234"/>
      <c r="I200" s="234"/>
      <c r="J200" s="234"/>
    </row>
    <row r="201" spans="1:10" ht="12.75">
      <c r="A201" s="20"/>
      <c r="B201" s="20"/>
      <c r="C201" s="20"/>
      <c r="D201" s="20"/>
      <c r="E201" s="20"/>
      <c r="F201" s="20"/>
      <c r="G201" s="234"/>
      <c r="H201" s="234"/>
      <c r="I201" s="234"/>
      <c r="J201" s="234"/>
    </row>
    <row r="202" spans="1:10" ht="12.75">
      <c r="A202" s="20"/>
      <c r="B202" s="20"/>
      <c r="C202" s="20"/>
      <c r="D202" s="20"/>
      <c r="E202" s="20"/>
      <c r="F202" s="20"/>
      <c r="G202" s="234"/>
      <c r="H202" s="234"/>
      <c r="I202" s="234"/>
      <c r="J202" s="234"/>
    </row>
    <row r="203" spans="1:10" ht="12.75">
      <c r="A203" s="20"/>
      <c r="B203" s="20"/>
      <c r="C203" s="20"/>
      <c r="D203" s="20"/>
      <c r="E203" s="20"/>
      <c r="F203" s="20"/>
      <c r="G203" s="234"/>
      <c r="H203" s="234"/>
      <c r="I203" s="234"/>
      <c r="J203" s="234"/>
    </row>
    <row r="204" spans="1:10" ht="12.75">
      <c r="A204" s="20"/>
      <c r="B204" s="20"/>
      <c r="C204" s="20"/>
      <c r="D204" s="20"/>
      <c r="E204" s="20"/>
      <c r="F204" s="20"/>
      <c r="G204" s="234"/>
      <c r="H204" s="234"/>
      <c r="I204" s="234"/>
      <c r="J204" s="234"/>
    </row>
    <row r="205" spans="1:10" ht="12.75">
      <c r="A205" s="20"/>
      <c r="B205" s="20"/>
      <c r="C205" s="20"/>
      <c r="D205" s="20"/>
      <c r="E205" s="20"/>
      <c r="F205" s="20"/>
      <c r="G205" s="234"/>
      <c r="H205" s="234"/>
      <c r="I205" s="234"/>
      <c r="J205" s="234"/>
    </row>
    <row r="206" spans="1:10" ht="12.75">
      <c r="A206" s="20"/>
      <c r="B206" s="20"/>
      <c r="C206" s="20"/>
      <c r="D206" s="20"/>
      <c r="E206" s="20"/>
      <c r="F206" s="20"/>
      <c r="G206" s="234"/>
      <c r="H206" s="234"/>
      <c r="I206" s="234"/>
      <c r="J206" s="234"/>
    </row>
    <row r="207" spans="1:10" ht="12.75">
      <c r="A207" s="20"/>
      <c r="B207" s="20"/>
      <c r="C207" s="20"/>
      <c r="D207" s="20"/>
      <c r="E207" s="20"/>
      <c r="F207" s="20"/>
      <c r="G207" s="234"/>
      <c r="H207" s="234"/>
      <c r="I207" s="234"/>
      <c r="J207" s="234"/>
    </row>
    <row r="208" spans="1:10" ht="12.75">
      <c r="A208" s="20"/>
      <c r="B208" s="20"/>
      <c r="C208" s="20"/>
      <c r="D208" s="20"/>
      <c r="E208" s="20"/>
      <c r="F208" s="20"/>
      <c r="G208" s="234"/>
      <c r="H208" s="234"/>
      <c r="I208" s="234"/>
      <c r="J208" s="234"/>
    </row>
    <row r="209" spans="1:10" ht="12.75">
      <c r="A209" s="20"/>
      <c r="B209" s="20"/>
      <c r="C209" s="20"/>
      <c r="D209" s="20"/>
      <c r="E209" s="20"/>
      <c r="F209" s="20"/>
      <c r="G209" s="234"/>
      <c r="H209" s="234"/>
      <c r="I209" s="234"/>
      <c r="J209" s="234"/>
    </row>
    <row r="210" spans="1:10" ht="12.75">
      <c r="A210" s="20"/>
      <c r="B210" s="20"/>
      <c r="C210" s="20"/>
      <c r="D210" s="20"/>
      <c r="E210" s="20"/>
      <c r="F210" s="20"/>
      <c r="G210" s="234"/>
      <c r="H210" s="234"/>
      <c r="I210" s="234"/>
      <c r="J210" s="234"/>
    </row>
    <row r="211" spans="1:10" ht="12.75">
      <c r="A211" s="20"/>
      <c r="B211" s="20"/>
      <c r="C211" s="20"/>
      <c r="D211" s="20"/>
      <c r="E211" s="20"/>
      <c r="F211" s="20"/>
      <c r="G211" s="234"/>
      <c r="H211" s="234"/>
      <c r="I211" s="234"/>
      <c r="J211" s="234"/>
    </row>
    <row r="212" spans="1:10" ht="12.75">
      <c r="A212" s="20"/>
      <c r="B212" s="20"/>
      <c r="C212" s="20"/>
      <c r="D212" s="20"/>
      <c r="E212" s="20"/>
      <c r="F212" s="20"/>
      <c r="G212" s="234"/>
      <c r="H212" s="234"/>
      <c r="I212" s="234"/>
      <c r="J212" s="234"/>
    </row>
    <row r="213" spans="1:10" ht="12.75">
      <c r="A213" s="20"/>
      <c r="B213" s="20"/>
      <c r="C213" s="20"/>
      <c r="D213" s="20"/>
      <c r="E213" s="20"/>
      <c r="F213" s="20"/>
      <c r="G213" s="234"/>
      <c r="H213" s="234"/>
      <c r="I213" s="234"/>
      <c r="J213" s="234"/>
    </row>
    <row r="214" spans="1:10" ht="12.75">
      <c r="A214" s="20"/>
      <c r="B214" s="20"/>
      <c r="C214" s="20"/>
      <c r="D214" s="20"/>
      <c r="E214" s="20"/>
      <c r="F214" s="20"/>
      <c r="G214" s="234"/>
      <c r="H214" s="234"/>
      <c r="I214" s="234"/>
      <c r="J214" s="234"/>
    </row>
    <row r="215" spans="1:10" ht="12.75">
      <c r="A215" s="20"/>
      <c r="B215" s="20"/>
      <c r="C215" s="20"/>
      <c r="D215" s="20"/>
      <c r="E215" s="20"/>
      <c r="F215" s="20"/>
      <c r="G215" s="234"/>
      <c r="H215" s="234"/>
      <c r="I215" s="234"/>
      <c r="J215" s="234"/>
    </row>
    <row r="216" spans="1:10" ht="12.75">
      <c r="A216" s="20"/>
      <c r="B216" s="20"/>
      <c r="C216" s="20"/>
      <c r="D216" s="20"/>
      <c r="E216" s="20"/>
      <c r="F216" s="20"/>
      <c r="G216" s="234"/>
      <c r="H216" s="234"/>
      <c r="I216" s="234"/>
      <c r="J216" s="234"/>
    </row>
    <row r="217" spans="1:10" ht="12.75">
      <c r="A217" s="20"/>
      <c r="B217" s="20"/>
      <c r="C217" s="20"/>
      <c r="D217" s="20"/>
      <c r="E217" s="20"/>
      <c r="F217" s="20"/>
      <c r="G217" s="234"/>
      <c r="H217" s="234"/>
      <c r="I217" s="234"/>
      <c r="J217" s="234"/>
    </row>
    <row r="218" spans="1:10" ht="12.75">
      <c r="A218" s="20"/>
      <c r="B218" s="20"/>
      <c r="C218" s="20"/>
      <c r="D218" s="20"/>
      <c r="E218" s="20"/>
      <c r="F218" s="20"/>
      <c r="G218" s="234"/>
      <c r="H218" s="234"/>
      <c r="I218" s="234"/>
      <c r="J218" s="234"/>
    </row>
    <row r="219" spans="1:10" ht="12.75">
      <c r="A219" s="20"/>
      <c r="B219" s="20"/>
      <c r="C219" s="20"/>
      <c r="D219" s="20"/>
      <c r="E219" s="20"/>
      <c r="F219" s="20"/>
      <c r="G219" s="234"/>
      <c r="H219" s="234"/>
      <c r="I219" s="234"/>
      <c r="J219" s="234"/>
    </row>
    <row r="220" spans="1:10" ht="12.75">
      <c r="A220" s="20"/>
      <c r="B220" s="20"/>
      <c r="C220" s="20"/>
      <c r="D220" s="20"/>
      <c r="E220" s="20"/>
      <c r="F220" s="20"/>
      <c r="G220" s="234"/>
      <c r="H220" s="234"/>
      <c r="I220" s="234"/>
      <c r="J220" s="234"/>
    </row>
    <row r="221" spans="1:10" ht="12.75">
      <c r="A221" s="20"/>
      <c r="B221" s="20"/>
      <c r="C221" s="20"/>
      <c r="D221" s="20"/>
      <c r="E221" s="20"/>
      <c r="F221" s="20"/>
      <c r="G221" s="234"/>
      <c r="H221" s="234"/>
      <c r="I221" s="234"/>
      <c r="J221" s="234"/>
    </row>
    <row r="222" spans="1:10" ht="12.75">
      <c r="A222" s="20"/>
      <c r="B222" s="20"/>
      <c r="C222" s="20"/>
      <c r="D222" s="20"/>
      <c r="E222" s="20"/>
      <c r="F222" s="20"/>
      <c r="G222" s="234"/>
      <c r="H222" s="234"/>
      <c r="I222" s="234"/>
      <c r="J222" s="234"/>
    </row>
    <row r="223" spans="1:10" ht="12.75">
      <c r="A223" s="20"/>
      <c r="B223" s="20"/>
      <c r="C223" s="20"/>
      <c r="D223" s="20"/>
      <c r="E223" s="20"/>
      <c r="F223" s="20"/>
      <c r="G223" s="234"/>
      <c r="H223" s="234"/>
      <c r="I223" s="234"/>
      <c r="J223" s="234"/>
    </row>
    <row r="224" spans="1:10" ht="12.75">
      <c r="A224" s="20"/>
      <c r="B224" s="20"/>
      <c r="C224" s="20"/>
      <c r="D224" s="20"/>
      <c r="E224" s="20"/>
      <c r="F224" s="20"/>
      <c r="G224" s="234"/>
      <c r="H224" s="234"/>
      <c r="I224" s="234"/>
      <c r="J224" s="234"/>
    </row>
    <row r="225" spans="1:10" ht="12.75">
      <c r="A225" s="20"/>
      <c r="B225" s="20"/>
      <c r="C225" s="20"/>
      <c r="D225" s="20"/>
      <c r="E225" s="20"/>
      <c r="F225" s="20"/>
      <c r="G225" s="234"/>
      <c r="H225" s="234"/>
      <c r="I225" s="234"/>
      <c r="J225" s="234"/>
    </row>
    <row r="226" spans="1:10" ht="12.75">
      <c r="A226" s="20"/>
      <c r="B226" s="20"/>
      <c r="C226" s="20"/>
      <c r="D226" s="20"/>
      <c r="E226" s="20"/>
      <c r="F226" s="20"/>
      <c r="G226" s="234"/>
      <c r="H226" s="234"/>
      <c r="I226" s="234"/>
      <c r="J226" s="234"/>
    </row>
    <row r="227" spans="1:10" ht="12.75">
      <c r="A227" s="20"/>
      <c r="B227" s="20"/>
      <c r="C227" s="20"/>
      <c r="D227" s="20"/>
      <c r="E227" s="20"/>
      <c r="F227" s="20"/>
      <c r="G227" s="234"/>
      <c r="H227" s="234"/>
      <c r="I227" s="234"/>
      <c r="J227" s="234"/>
    </row>
    <row r="228" spans="1:10" ht="12.75">
      <c r="A228" s="20"/>
      <c r="B228" s="20"/>
      <c r="C228" s="20"/>
      <c r="D228" s="20"/>
      <c r="E228" s="20"/>
      <c r="F228" s="20"/>
      <c r="G228" s="234"/>
      <c r="H228" s="234"/>
      <c r="I228" s="234"/>
      <c r="J228" s="234"/>
    </row>
    <row r="229" spans="1:10" ht="12.75">
      <c r="A229" s="20"/>
      <c r="B229" s="20"/>
      <c r="C229" s="20"/>
      <c r="D229" s="20"/>
      <c r="E229" s="20"/>
      <c r="F229" s="20"/>
      <c r="G229" s="234"/>
      <c r="H229" s="234"/>
      <c r="I229" s="234"/>
      <c r="J229" s="234"/>
    </row>
    <row r="230" spans="1:10" ht="12.75">
      <c r="A230" s="20"/>
      <c r="B230" s="20"/>
      <c r="C230" s="20"/>
      <c r="D230" s="20"/>
      <c r="E230" s="20"/>
      <c r="F230" s="20"/>
      <c r="G230" s="234"/>
      <c r="H230" s="234"/>
      <c r="I230" s="234"/>
      <c r="J230" s="234"/>
    </row>
    <row r="231" spans="1:10" ht="12.75">
      <c r="A231" s="20"/>
      <c r="B231" s="20"/>
      <c r="C231" s="20"/>
      <c r="D231" s="20"/>
      <c r="E231" s="20"/>
      <c r="F231" s="20"/>
      <c r="G231" s="234"/>
      <c r="H231" s="234"/>
      <c r="I231" s="234"/>
      <c r="J231" s="234"/>
    </row>
    <row r="232" spans="1:10" ht="12.75">
      <c r="A232" s="20"/>
      <c r="B232" s="20"/>
      <c r="C232" s="20"/>
      <c r="D232" s="20"/>
      <c r="E232" s="20"/>
      <c r="F232" s="20"/>
      <c r="G232" s="234"/>
      <c r="H232" s="234"/>
      <c r="I232" s="234"/>
      <c r="J232" s="234"/>
    </row>
    <row r="233" spans="1:10" ht="12.75">
      <c r="A233" s="20"/>
      <c r="B233" s="20"/>
      <c r="C233" s="20"/>
      <c r="D233" s="20"/>
      <c r="E233" s="20"/>
      <c r="F233" s="20"/>
      <c r="G233" s="234"/>
      <c r="H233" s="234"/>
      <c r="I233" s="234"/>
      <c r="J233" s="234"/>
    </row>
    <row r="234" spans="1:10" ht="12.75">
      <c r="A234" s="20"/>
      <c r="B234" s="20"/>
      <c r="C234" s="20"/>
      <c r="D234" s="20"/>
      <c r="E234" s="20"/>
      <c r="F234" s="20"/>
      <c r="G234" s="234"/>
      <c r="H234" s="234"/>
      <c r="I234" s="234"/>
      <c r="J234" s="234"/>
    </row>
    <row r="235" spans="1:10" ht="12.75">
      <c r="A235" s="20"/>
      <c r="B235" s="20"/>
      <c r="C235" s="20"/>
      <c r="D235" s="20"/>
      <c r="E235" s="20"/>
      <c r="F235" s="20"/>
      <c r="G235" s="234"/>
      <c r="H235" s="234"/>
      <c r="I235" s="234"/>
      <c r="J235" s="234"/>
    </row>
    <row r="236" spans="1:10" ht="12.75">
      <c r="A236" s="20"/>
      <c r="B236" s="20"/>
      <c r="C236" s="20"/>
      <c r="D236" s="20"/>
      <c r="E236" s="20"/>
      <c r="F236" s="20"/>
      <c r="G236" s="234"/>
      <c r="H236" s="234"/>
      <c r="I236" s="234"/>
      <c r="J236" s="234"/>
    </row>
    <row r="237" spans="1:10" ht="12.75">
      <c r="A237" s="20"/>
      <c r="B237" s="20"/>
      <c r="C237" s="20"/>
      <c r="D237" s="20"/>
      <c r="E237" s="20"/>
      <c r="F237" s="20"/>
      <c r="G237" s="234"/>
      <c r="H237" s="234"/>
      <c r="I237" s="234"/>
      <c r="J237" s="234"/>
    </row>
    <row r="238" spans="1:10" ht="12.75">
      <c r="A238" s="20"/>
      <c r="B238" s="20"/>
      <c r="C238" s="20"/>
      <c r="D238" s="20"/>
      <c r="E238" s="20"/>
      <c r="F238" s="20"/>
      <c r="G238" s="234"/>
      <c r="H238" s="234"/>
      <c r="I238" s="234"/>
      <c r="J238" s="234"/>
    </row>
    <row r="239" spans="1:10" ht="12.75">
      <c r="A239" s="20"/>
      <c r="B239" s="20"/>
      <c r="C239" s="20"/>
      <c r="D239" s="20"/>
      <c r="E239" s="20"/>
      <c r="F239" s="20"/>
      <c r="G239" s="234"/>
      <c r="H239" s="234"/>
      <c r="I239" s="234"/>
      <c r="J239" s="234"/>
    </row>
    <row r="240" spans="1:10" ht="12.75">
      <c r="A240" s="20"/>
      <c r="B240" s="20"/>
      <c r="C240" s="20"/>
      <c r="D240" s="20"/>
      <c r="E240" s="20"/>
      <c r="F240" s="20"/>
      <c r="G240" s="234"/>
      <c r="H240" s="234"/>
      <c r="I240" s="234"/>
      <c r="J240" s="234"/>
    </row>
    <row r="241" spans="1:10" ht="12.75">
      <c r="A241" s="20"/>
      <c r="B241" s="20"/>
      <c r="C241" s="20"/>
      <c r="D241" s="20"/>
      <c r="E241" s="20"/>
      <c r="F241" s="20"/>
      <c r="G241" s="234"/>
      <c r="H241" s="234"/>
      <c r="I241" s="234"/>
      <c r="J241" s="234"/>
    </row>
    <row r="242" spans="1:10" ht="12.75">
      <c r="A242" s="20"/>
      <c r="B242" s="20"/>
      <c r="C242" s="20"/>
      <c r="D242" s="20"/>
      <c r="E242" s="20"/>
      <c r="F242" s="20"/>
      <c r="G242" s="234"/>
      <c r="H242" s="234"/>
      <c r="I242" s="234"/>
      <c r="J242" s="234"/>
    </row>
    <row r="243" spans="1:10" ht="12.75">
      <c r="A243" s="20"/>
      <c r="B243" s="20"/>
      <c r="C243" s="20"/>
      <c r="D243" s="20"/>
      <c r="E243" s="20"/>
      <c r="F243" s="20"/>
      <c r="G243" s="234"/>
      <c r="H243" s="234"/>
      <c r="I243" s="234"/>
      <c r="J243" s="234"/>
    </row>
    <row r="244" spans="1:10" ht="12.75">
      <c r="A244" s="20"/>
      <c r="B244" s="20"/>
      <c r="C244" s="20"/>
      <c r="D244" s="20"/>
      <c r="E244" s="20"/>
      <c r="F244" s="20"/>
      <c r="G244" s="234"/>
      <c r="H244" s="234"/>
      <c r="I244" s="234"/>
      <c r="J244" s="234"/>
    </row>
    <row r="245" spans="1:10" ht="12.75">
      <c r="A245" s="20"/>
      <c r="B245" s="20"/>
      <c r="C245" s="20"/>
      <c r="D245" s="20"/>
      <c r="E245" s="20"/>
      <c r="F245" s="20"/>
      <c r="G245" s="234"/>
      <c r="H245" s="234"/>
      <c r="I245" s="234"/>
      <c r="J245" s="234"/>
    </row>
    <row r="246" spans="1:10" ht="12.75">
      <c r="A246" s="20"/>
      <c r="B246" s="20"/>
      <c r="C246" s="20"/>
      <c r="D246" s="20"/>
      <c r="E246" s="20"/>
      <c r="F246" s="20"/>
      <c r="G246" s="234"/>
      <c r="H246" s="234"/>
      <c r="I246" s="234"/>
      <c r="J246" s="234"/>
    </row>
    <row r="247" spans="1:10" ht="12.75">
      <c r="A247" s="20"/>
      <c r="B247" s="20"/>
      <c r="C247" s="20"/>
      <c r="D247" s="20"/>
      <c r="E247" s="20"/>
      <c r="F247" s="20"/>
      <c r="G247" s="234"/>
      <c r="H247" s="234"/>
      <c r="I247" s="234"/>
      <c r="J247" s="234"/>
    </row>
    <row r="248" spans="1:10" ht="12.75">
      <c r="A248" s="20"/>
      <c r="B248" s="20"/>
      <c r="C248" s="20"/>
      <c r="D248" s="20"/>
      <c r="E248" s="20"/>
      <c r="F248" s="20"/>
      <c r="G248" s="234"/>
      <c r="H248" s="234"/>
      <c r="I248" s="234"/>
      <c r="J248" s="234"/>
    </row>
    <row r="249" spans="1:10" ht="12.75">
      <c r="A249" s="20"/>
      <c r="B249" s="20"/>
      <c r="C249" s="20"/>
      <c r="D249" s="20"/>
      <c r="E249" s="20"/>
      <c r="F249" s="20"/>
      <c r="G249" s="234"/>
      <c r="H249" s="234"/>
      <c r="I249" s="234"/>
      <c r="J249" s="234"/>
    </row>
    <row r="250" spans="1:10" ht="12.75">
      <c r="A250" s="20"/>
      <c r="B250" s="20"/>
      <c r="C250" s="20"/>
      <c r="D250" s="20"/>
      <c r="E250" s="20"/>
      <c r="F250" s="20"/>
      <c r="G250" s="234"/>
      <c r="H250" s="234"/>
      <c r="I250" s="234"/>
      <c r="J250" s="234"/>
    </row>
    <row r="251" spans="1:10" ht="12.75">
      <c r="A251" s="20"/>
      <c r="B251" s="20"/>
      <c r="C251" s="20"/>
      <c r="D251" s="20"/>
      <c r="E251" s="20"/>
      <c r="F251" s="20"/>
      <c r="G251" s="234"/>
      <c r="H251" s="234"/>
      <c r="I251" s="234"/>
      <c r="J251" s="234"/>
    </row>
    <row r="252" spans="1:10" ht="12.75">
      <c r="A252" s="20"/>
      <c r="B252" s="20"/>
      <c r="C252" s="20"/>
      <c r="D252" s="20"/>
      <c r="E252" s="20"/>
      <c r="F252" s="20"/>
      <c r="G252" s="234"/>
      <c r="H252" s="234"/>
      <c r="I252" s="234"/>
      <c r="J252" s="234"/>
    </row>
    <row r="253" spans="1:10" ht="12.75">
      <c r="A253" s="20"/>
      <c r="B253" s="20"/>
      <c r="C253" s="20"/>
      <c r="D253" s="20"/>
      <c r="E253" s="20"/>
      <c r="F253" s="20"/>
      <c r="G253" s="234"/>
      <c r="H253" s="234"/>
      <c r="I253" s="234"/>
      <c r="J253" s="234"/>
    </row>
    <row r="254" spans="1:10" ht="12.75">
      <c r="A254" s="20"/>
      <c r="B254" s="20"/>
      <c r="C254" s="20"/>
      <c r="D254" s="20"/>
      <c r="E254" s="20"/>
      <c r="F254" s="20"/>
      <c r="G254" s="234"/>
      <c r="H254" s="234"/>
      <c r="I254" s="234"/>
      <c r="J254" s="234"/>
    </row>
    <row r="255" spans="1:10" ht="12.75">
      <c r="A255" s="20"/>
      <c r="B255" s="20"/>
      <c r="C255" s="20"/>
      <c r="D255" s="20"/>
      <c r="E255" s="20"/>
      <c r="F255" s="20"/>
      <c r="G255" s="234"/>
      <c r="H255" s="234"/>
      <c r="I255" s="234"/>
      <c r="J255" s="234"/>
    </row>
    <row r="256" spans="1:10" ht="12.75">
      <c r="A256" s="20"/>
      <c r="B256" s="20"/>
      <c r="C256" s="20"/>
      <c r="D256" s="20"/>
      <c r="E256" s="20"/>
      <c r="F256" s="20"/>
      <c r="G256" s="234"/>
      <c r="H256" s="234"/>
      <c r="I256" s="234"/>
      <c r="J256" s="234"/>
    </row>
    <row r="257" spans="1:10" ht="12.75">
      <c r="A257" s="20"/>
      <c r="B257" s="20"/>
      <c r="C257" s="20"/>
      <c r="D257" s="20"/>
      <c r="E257" s="20"/>
      <c r="F257" s="20"/>
      <c r="G257" s="234"/>
      <c r="H257" s="234"/>
      <c r="I257" s="234"/>
      <c r="J257" s="234"/>
    </row>
    <row r="258" spans="1:10" ht="12.75">
      <c r="A258" s="20"/>
      <c r="B258" s="20"/>
      <c r="C258" s="20"/>
      <c r="D258" s="20"/>
      <c r="E258" s="20"/>
      <c r="F258" s="20"/>
      <c r="G258" s="234"/>
      <c r="H258" s="234"/>
      <c r="I258" s="234"/>
      <c r="J258" s="234"/>
    </row>
    <row r="259" spans="1:10" ht="12.75">
      <c r="A259" s="20"/>
      <c r="B259" s="20"/>
      <c r="C259" s="20"/>
      <c r="D259" s="20"/>
      <c r="E259" s="20"/>
      <c r="F259" s="20"/>
      <c r="G259" s="234"/>
      <c r="H259" s="234"/>
      <c r="I259" s="234"/>
      <c r="J259" s="234"/>
    </row>
    <row r="260" spans="1:10" ht="12.75">
      <c r="A260" s="20"/>
      <c r="B260" s="20"/>
      <c r="C260" s="20"/>
      <c r="D260" s="20"/>
      <c r="E260" s="20"/>
      <c r="F260" s="20"/>
      <c r="G260" s="234"/>
      <c r="H260" s="234"/>
      <c r="I260" s="234"/>
      <c r="J260" s="234"/>
    </row>
    <row r="261" spans="1:10" ht="12.75">
      <c r="A261" s="20"/>
      <c r="B261" s="20"/>
      <c r="C261" s="20"/>
      <c r="D261" s="20"/>
      <c r="E261" s="20"/>
      <c r="F261" s="20"/>
      <c r="G261" s="234"/>
      <c r="H261" s="234"/>
      <c r="I261" s="234"/>
      <c r="J261" s="234"/>
    </row>
    <row r="262" spans="1:10" ht="12.75">
      <c r="A262" s="20"/>
      <c r="B262" s="20"/>
      <c r="C262" s="20"/>
      <c r="D262" s="20"/>
      <c r="E262" s="20"/>
      <c r="F262" s="20"/>
      <c r="G262" s="234"/>
      <c r="H262" s="234"/>
      <c r="I262" s="234"/>
      <c r="J262" s="234"/>
    </row>
    <row r="263" spans="1:10" ht="12.75">
      <c r="A263" s="20"/>
      <c r="B263" s="20"/>
      <c r="C263" s="20"/>
      <c r="D263" s="20"/>
      <c r="E263" s="20"/>
      <c r="F263" s="20"/>
      <c r="G263" s="234"/>
      <c r="H263" s="234"/>
      <c r="I263" s="234"/>
      <c r="J263" s="234"/>
    </row>
    <row r="264" spans="1:10" ht="12.75">
      <c r="A264" s="20"/>
      <c r="B264" s="20"/>
      <c r="C264" s="20"/>
      <c r="D264" s="20"/>
      <c r="E264" s="20"/>
      <c r="F264" s="20"/>
      <c r="G264" s="234"/>
      <c r="H264" s="234"/>
      <c r="I264" s="234"/>
      <c r="J264" s="234"/>
    </row>
    <row r="265" spans="1:10" ht="12.75">
      <c r="A265" s="20"/>
      <c r="B265" s="20"/>
      <c r="C265" s="20"/>
      <c r="D265" s="20"/>
      <c r="E265" s="20"/>
      <c r="F265" s="20"/>
      <c r="G265" s="234"/>
      <c r="H265" s="234"/>
      <c r="I265" s="234"/>
      <c r="J265" s="234"/>
    </row>
    <row r="266" spans="1:10" ht="12.75">
      <c r="A266" s="20"/>
      <c r="B266" s="20"/>
      <c r="C266" s="20"/>
      <c r="D266" s="20"/>
      <c r="E266" s="20"/>
      <c r="F266" s="20"/>
      <c r="G266" s="234"/>
      <c r="H266" s="234"/>
      <c r="I266" s="234"/>
      <c r="J266" s="234"/>
    </row>
    <row r="267" spans="1:10" ht="12.75">
      <c r="A267" s="20"/>
      <c r="B267" s="20"/>
      <c r="C267" s="20"/>
      <c r="D267" s="20"/>
      <c r="E267" s="20"/>
      <c r="F267" s="20"/>
      <c r="G267" s="234"/>
      <c r="H267" s="234"/>
      <c r="I267" s="234"/>
      <c r="J267" s="234"/>
    </row>
    <row r="268" spans="1:10" ht="12.75">
      <c r="A268" s="20"/>
      <c r="B268" s="20"/>
      <c r="C268" s="20"/>
      <c r="D268" s="20"/>
      <c r="E268" s="20"/>
      <c r="F268" s="20"/>
      <c r="G268" s="234"/>
      <c r="H268" s="234"/>
      <c r="I268" s="234"/>
      <c r="J268" s="234"/>
    </row>
    <row r="269" spans="1:10" ht="12.75">
      <c r="A269" s="20"/>
      <c r="B269" s="20"/>
      <c r="C269" s="20"/>
      <c r="D269" s="20"/>
      <c r="E269" s="20"/>
      <c r="F269" s="20"/>
      <c r="G269" s="234"/>
      <c r="H269" s="234"/>
      <c r="I269" s="234"/>
      <c r="J269" s="234"/>
    </row>
    <row r="270" spans="1:10" ht="12.75">
      <c r="A270" s="20"/>
      <c r="B270" s="20"/>
      <c r="C270" s="20"/>
      <c r="D270" s="20"/>
      <c r="E270" s="20"/>
      <c r="F270" s="20"/>
      <c r="G270" s="234"/>
      <c r="H270" s="234"/>
      <c r="I270" s="234"/>
      <c r="J270" s="234"/>
    </row>
    <row r="271" spans="1:10" ht="12.75">
      <c r="A271" s="20"/>
      <c r="B271" s="20"/>
      <c r="C271" s="20"/>
      <c r="D271" s="20"/>
      <c r="E271" s="20"/>
      <c r="F271" s="20"/>
      <c r="G271" s="234"/>
      <c r="H271" s="234"/>
      <c r="I271" s="234"/>
      <c r="J271" s="234"/>
    </row>
    <row r="272" spans="1:10" ht="12.75">
      <c r="A272" s="20"/>
      <c r="B272" s="20"/>
      <c r="C272" s="20"/>
      <c r="D272" s="20"/>
      <c r="E272" s="20"/>
      <c r="F272" s="20"/>
      <c r="G272" s="234"/>
      <c r="H272" s="234"/>
      <c r="I272" s="234"/>
      <c r="J272" s="234"/>
    </row>
    <row r="273" spans="1:10" ht="12.75">
      <c r="A273" s="20"/>
      <c r="B273" s="20"/>
      <c r="C273" s="20"/>
      <c r="D273" s="20"/>
      <c r="E273" s="20"/>
      <c r="F273" s="20"/>
      <c r="G273" s="234"/>
      <c r="H273" s="234"/>
      <c r="I273" s="234"/>
      <c r="J273" s="234"/>
    </row>
    <row r="274" spans="1:10" ht="12.75">
      <c r="A274" s="20"/>
      <c r="B274" s="20"/>
      <c r="C274" s="20"/>
      <c r="D274" s="20"/>
      <c r="E274" s="20"/>
      <c r="F274" s="20"/>
      <c r="G274" s="234"/>
      <c r="H274" s="234"/>
      <c r="I274" s="234"/>
      <c r="J274" s="234"/>
    </row>
    <row r="275" spans="1:10" ht="12.75">
      <c r="A275" s="20"/>
      <c r="B275" s="20"/>
      <c r="C275" s="20"/>
      <c r="D275" s="20"/>
      <c r="E275" s="20"/>
      <c r="F275" s="20"/>
      <c r="G275" s="234"/>
      <c r="H275" s="234"/>
      <c r="I275" s="234"/>
      <c r="J275" s="234"/>
    </row>
    <row r="276" spans="1:10" ht="12.75">
      <c r="A276" s="20"/>
      <c r="B276" s="20"/>
      <c r="C276" s="20"/>
      <c r="D276" s="20"/>
      <c r="E276" s="20"/>
      <c r="F276" s="20"/>
      <c r="G276" s="234"/>
      <c r="H276" s="234"/>
      <c r="I276" s="234"/>
      <c r="J276" s="234"/>
    </row>
    <row r="277" spans="1:10" ht="12.75">
      <c r="A277" s="20"/>
      <c r="B277" s="20"/>
      <c r="C277" s="20"/>
      <c r="D277" s="20"/>
      <c r="E277" s="20"/>
      <c r="F277" s="20"/>
      <c r="G277" s="234"/>
      <c r="H277" s="234"/>
      <c r="I277" s="234"/>
      <c r="J277" s="234"/>
    </row>
    <row r="278" spans="1:10" ht="12.75">
      <c r="A278" s="20"/>
      <c r="B278" s="20"/>
      <c r="C278" s="20"/>
      <c r="D278" s="20"/>
      <c r="E278" s="20"/>
      <c r="F278" s="20"/>
      <c r="G278" s="234"/>
      <c r="H278" s="234"/>
      <c r="I278" s="234"/>
      <c r="J278" s="234"/>
    </row>
    <row r="279" spans="1:10" ht="12.75">
      <c r="A279" s="20"/>
      <c r="B279" s="20"/>
      <c r="C279" s="20"/>
      <c r="D279" s="20"/>
      <c r="E279" s="20"/>
      <c r="F279" s="20"/>
      <c r="G279" s="234"/>
      <c r="H279" s="234"/>
      <c r="I279" s="234"/>
      <c r="J279" s="234"/>
    </row>
  </sheetData>
  <mergeCells count="11">
    <mergeCell ref="C3:C5"/>
    <mergeCell ref="A1:J1"/>
    <mergeCell ref="F4:F5"/>
    <mergeCell ref="A111:C111"/>
    <mergeCell ref="G4:I4"/>
    <mergeCell ref="J4:J5"/>
    <mergeCell ref="F3:J3"/>
    <mergeCell ref="D3:D5"/>
    <mergeCell ref="E3:E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E8" sqref="E8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>
    <row r="1" spans="1:10" ht="45" customHeight="1">
      <c r="A1" s="364" t="s">
        <v>220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6" ht="15.75">
      <c r="A2" s="11"/>
      <c r="B2" s="11"/>
      <c r="C2" s="11"/>
      <c r="D2" s="11"/>
      <c r="E2" s="11"/>
      <c r="F2" s="11"/>
    </row>
    <row r="3" spans="1:10" ht="13.5" customHeight="1">
      <c r="A3" s="5"/>
      <c r="B3" s="5"/>
      <c r="C3" s="5"/>
      <c r="D3" s="5"/>
      <c r="E3" s="5"/>
      <c r="F3" s="5"/>
      <c r="J3" s="74" t="s">
        <v>41</v>
      </c>
    </row>
    <row r="4" spans="1:10" ht="20.25" customHeight="1">
      <c r="A4" s="336" t="s">
        <v>2</v>
      </c>
      <c r="B4" s="366" t="s">
        <v>3</v>
      </c>
      <c r="C4" s="366" t="s">
        <v>142</v>
      </c>
      <c r="D4" s="337" t="s">
        <v>125</v>
      </c>
      <c r="E4" s="337" t="s">
        <v>154</v>
      </c>
      <c r="F4" s="337" t="s">
        <v>83</v>
      </c>
      <c r="G4" s="337"/>
      <c r="H4" s="337"/>
      <c r="I4" s="337"/>
      <c r="J4" s="337"/>
    </row>
    <row r="5" spans="1:10" ht="18" customHeight="1">
      <c r="A5" s="336"/>
      <c r="B5" s="367"/>
      <c r="C5" s="367"/>
      <c r="D5" s="336"/>
      <c r="E5" s="337"/>
      <c r="F5" s="337" t="s">
        <v>123</v>
      </c>
      <c r="G5" s="337" t="s">
        <v>5</v>
      </c>
      <c r="H5" s="337"/>
      <c r="I5" s="337"/>
      <c r="J5" s="337" t="s">
        <v>124</v>
      </c>
    </row>
    <row r="6" spans="1:10" ht="69" customHeight="1">
      <c r="A6" s="336"/>
      <c r="B6" s="368"/>
      <c r="C6" s="368"/>
      <c r="D6" s="336"/>
      <c r="E6" s="337"/>
      <c r="F6" s="337"/>
      <c r="G6" s="17" t="s">
        <v>120</v>
      </c>
      <c r="H6" s="17" t="s">
        <v>121</v>
      </c>
      <c r="I6" s="17" t="s">
        <v>155</v>
      </c>
      <c r="J6" s="337"/>
    </row>
    <row r="7" spans="1:10" ht="11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</row>
    <row r="8" spans="1:10" ht="19.5" customHeight="1">
      <c r="A8" s="105" t="s">
        <v>221</v>
      </c>
      <c r="B8" s="105" t="s">
        <v>223</v>
      </c>
      <c r="C8" s="21">
        <v>2120</v>
      </c>
      <c r="D8" s="111">
        <v>14000</v>
      </c>
      <c r="E8" s="111">
        <v>14000</v>
      </c>
      <c r="F8" s="21"/>
      <c r="G8" s="21"/>
      <c r="H8" s="21"/>
      <c r="I8" s="21"/>
      <c r="J8" s="21"/>
    </row>
    <row r="9" spans="1:10" ht="19.5" customHeight="1">
      <c r="A9" s="104"/>
      <c r="B9" s="104"/>
      <c r="C9" s="22"/>
      <c r="D9" s="106"/>
      <c r="E9" s="106"/>
      <c r="F9" s="22"/>
      <c r="G9" s="22"/>
      <c r="H9" s="22"/>
      <c r="I9" s="22"/>
      <c r="J9" s="22"/>
    </row>
    <row r="10" spans="1:10" ht="19.5" customHeight="1">
      <c r="A10" s="104"/>
      <c r="B10" s="104"/>
      <c r="C10" s="22"/>
      <c r="D10" s="106"/>
      <c r="E10" s="106"/>
      <c r="F10" s="22"/>
      <c r="G10" s="22"/>
      <c r="H10" s="22"/>
      <c r="I10" s="22"/>
      <c r="J10" s="22"/>
    </row>
    <row r="11" spans="1:10" ht="19.5" customHeight="1">
      <c r="A11" s="104"/>
      <c r="B11" s="104"/>
      <c r="C11" s="22"/>
      <c r="D11" s="106"/>
      <c r="E11" s="106"/>
      <c r="F11" s="22"/>
      <c r="G11" s="22"/>
      <c r="H11" s="22"/>
      <c r="I11" s="22"/>
      <c r="J11" s="22"/>
    </row>
    <row r="12" spans="1:10" ht="19.5" customHeight="1">
      <c r="A12" s="104"/>
      <c r="B12" s="104"/>
      <c r="C12" s="22"/>
      <c r="D12" s="106"/>
      <c r="E12" s="106"/>
      <c r="F12" s="22"/>
      <c r="G12" s="22"/>
      <c r="H12" s="22"/>
      <c r="I12" s="22"/>
      <c r="J12" s="22"/>
    </row>
    <row r="13" spans="1:10" ht="19.5" customHeight="1">
      <c r="A13" s="104"/>
      <c r="B13" s="104"/>
      <c r="C13" s="22"/>
      <c r="D13" s="106"/>
      <c r="E13" s="106"/>
      <c r="F13" s="22"/>
      <c r="G13" s="22"/>
      <c r="H13" s="22"/>
      <c r="I13" s="22"/>
      <c r="J13" s="22"/>
    </row>
    <row r="14" spans="1:10" ht="19.5" customHeight="1">
      <c r="A14" s="104"/>
      <c r="B14" s="104"/>
      <c r="C14" s="22"/>
      <c r="D14" s="106"/>
      <c r="E14" s="106"/>
      <c r="F14" s="22"/>
      <c r="G14" s="22"/>
      <c r="H14" s="22"/>
      <c r="I14" s="22"/>
      <c r="J14" s="22"/>
    </row>
    <row r="15" spans="1:10" ht="19.5" customHeight="1">
      <c r="A15" s="104"/>
      <c r="B15" s="104"/>
      <c r="C15" s="22"/>
      <c r="D15" s="106"/>
      <c r="E15" s="106"/>
      <c r="F15" s="22"/>
      <c r="G15" s="22"/>
      <c r="H15" s="22"/>
      <c r="I15" s="22"/>
      <c r="J15" s="22"/>
    </row>
    <row r="16" spans="1:10" ht="19.5" customHeight="1">
      <c r="A16" s="104"/>
      <c r="B16" s="104"/>
      <c r="C16" s="22"/>
      <c r="D16" s="106"/>
      <c r="E16" s="106"/>
      <c r="F16" s="22"/>
      <c r="G16" s="22"/>
      <c r="H16" s="22"/>
      <c r="I16" s="22"/>
      <c r="J16" s="22"/>
    </row>
    <row r="17" spans="1:10" ht="19.5" customHeight="1">
      <c r="A17" s="104"/>
      <c r="B17" s="104"/>
      <c r="C17" s="22"/>
      <c r="D17" s="106"/>
      <c r="E17" s="106"/>
      <c r="F17" s="22"/>
      <c r="G17" s="22"/>
      <c r="H17" s="22"/>
      <c r="I17" s="22"/>
      <c r="J17" s="22"/>
    </row>
    <row r="18" spans="1:10" ht="19.5" customHeight="1">
      <c r="A18" s="104"/>
      <c r="B18" s="104"/>
      <c r="C18" s="22"/>
      <c r="D18" s="106"/>
      <c r="E18" s="106"/>
      <c r="F18" s="22"/>
      <c r="G18" s="22"/>
      <c r="H18" s="22"/>
      <c r="I18" s="22"/>
      <c r="J18" s="22"/>
    </row>
    <row r="19" spans="1:10" ht="19.5" customHeight="1">
      <c r="A19" s="104"/>
      <c r="B19" s="104"/>
      <c r="C19" s="22"/>
      <c r="D19" s="106"/>
      <c r="E19" s="106"/>
      <c r="F19" s="22"/>
      <c r="G19" s="22"/>
      <c r="H19" s="22"/>
      <c r="I19" s="22"/>
      <c r="J19" s="22"/>
    </row>
    <row r="20" spans="1:10" ht="19.5" customHeight="1">
      <c r="A20" s="114"/>
      <c r="B20" s="114"/>
      <c r="C20" s="23"/>
      <c r="D20" s="115"/>
      <c r="E20" s="115"/>
      <c r="F20" s="23"/>
      <c r="G20" s="23"/>
      <c r="H20" s="23"/>
      <c r="I20" s="23"/>
      <c r="J20" s="23"/>
    </row>
    <row r="21" spans="1:10" ht="24.75" customHeight="1">
      <c r="A21" s="369" t="s">
        <v>138</v>
      </c>
      <c r="B21" s="370"/>
      <c r="C21" s="371"/>
      <c r="D21" s="112">
        <f>SUM(D8:D20)</f>
        <v>14000</v>
      </c>
      <c r="E21" s="113">
        <f>SUM(E8:E20)</f>
        <v>14000</v>
      </c>
      <c r="F21" s="20"/>
      <c r="G21" s="20"/>
      <c r="H21" s="20"/>
      <c r="I21" s="20"/>
      <c r="J21" s="20"/>
    </row>
    <row r="23" spans="1:7" ht="12.75">
      <c r="A23" s="86" t="s">
        <v>207</v>
      </c>
      <c r="G23"/>
    </row>
  </sheetData>
  <mergeCells count="11">
    <mergeCell ref="B4:B6"/>
    <mergeCell ref="C4:C6"/>
    <mergeCell ref="D4:D6"/>
    <mergeCell ref="A21:C21"/>
    <mergeCell ref="A1:J1"/>
    <mergeCell ref="E4:E6"/>
    <mergeCell ref="F4:J4"/>
    <mergeCell ref="F5:F6"/>
    <mergeCell ref="G5:I5"/>
    <mergeCell ref="J5:J6"/>
    <mergeCell ref="A4:A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Wydział Finansowy</cp:lastModifiedBy>
  <cp:lastPrinted>2007-07-19T13:41:49Z</cp:lastPrinted>
  <dcterms:created xsi:type="dcterms:W3CDTF">1998-12-09T13:02:10Z</dcterms:created>
  <dcterms:modified xsi:type="dcterms:W3CDTF">2007-07-30T07:41:40Z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