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activeTab="6"/>
  </bookViews>
  <sheets>
    <sheet name="3" sheetId="1" r:id="rId1"/>
    <sheet name="4" sheetId="2" r:id="rId2"/>
    <sheet name="usuniety" sheetId="3" state="hidden" r:id="rId3"/>
    <sheet name="5" sheetId="4" r:id="rId4"/>
    <sheet name="6" sheetId="5" r:id="rId5"/>
    <sheet name="7" sheetId="6" r:id="rId6"/>
    <sheet name="9" sheetId="7" r:id="rId7"/>
    <sheet name="8 bez paragrafów" sheetId="8" state="hidden" r:id="rId8"/>
    <sheet name="11" sheetId="9" state="hidden" r:id="rId9"/>
    <sheet name="12 1" sheetId="10" state="hidden" r:id="rId10"/>
    <sheet name="12 2" sheetId="11" state="hidden" r:id="rId11"/>
    <sheet name="12 3" sheetId="12" state="hidden" r:id="rId12"/>
    <sheet name="12 4" sheetId="13" state="hidden" r:id="rId13"/>
    <sheet name="15" sheetId="14" state="hidden" r:id="rId14"/>
    <sheet name="16" sheetId="15" state="hidden" r:id="rId15"/>
    <sheet name="17" sheetId="16" state="hidden" r:id="rId16"/>
    <sheet name="Arkusz2" sheetId="17" state="hidden" r:id="rId17"/>
  </sheets>
  <definedNames/>
  <calcPr fullCalcOnLoad="1"/>
</workbook>
</file>

<file path=xl/comments1.xml><?xml version="1.0" encoding="utf-8"?>
<comments xmlns="http://schemas.openxmlformats.org/spreadsheetml/2006/main">
  <authors>
    <author>Wydział Finansowy</author>
  </authors>
  <commentList>
    <comment ref="B8" authorId="0">
      <text>
        <r>
          <rPr>
            <b/>
            <sz val="8"/>
            <rFont val="Tahoma"/>
            <family val="2"/>
          </rPr>
          <t>Wydział Finansowy: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<sst xmlns="http://schemas.openxmlformats.org/spreadsheetml/2006/main" count="746" uniqueCount="365">
  <si>
    <t>Rehabilitacja zawodowa i połeczna osób niepełnosprawnych</t>
  </si>
  <si>
    <t>Spółdzielnia Inwalidów "Jutrzenka" w Sochaczewie - WTZ</t>
  </si>
  <si>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</si>
  <si>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</si>
  <si>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</si>
  <si>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</si>
  <si>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</si>
  <si>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</si>
  <si>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</si>
  <si>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</si>
  <si>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</si>
  <si>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</si>
  <si>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</si>
  <si>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</si>
  <si>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</si>
  <si>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</si>
  <si>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</si>
  <si>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</si>
  <si>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</si>
  <si>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</si>
  <si>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</si>
  <si>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</si>
  <si>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</si>
  <si>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</si>
  <si>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</si>
  <si>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</si>
  <si>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</si>
  <si>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</si>
  <si>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</si>
  <si>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</si>
  <si>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</si>
  <si>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</si>
  <si>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</si>
  <si>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</si>
  <si>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</si>
  <si>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</si>
  <si>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</si>
  <si>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</si>
  <si>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</si>
  <si>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</si>
  <si>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</si>
  <si>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</si>
  <si>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</si>
  <si>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</si>
  <si>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</si>
  <si>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</si>
  <si>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</si>
  <si>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</si>
  <si>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</si>
  <si>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</si>
  <si>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</si>
  <si>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</si>
  <si>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</si>
  <si>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</si>
  <si>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</si>
  <si>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</si>
  <si>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</si>
  <si>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</si>
  <si>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</si>
  <si>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</si>
  <si>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</si>
  <si>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</si>
  <si>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</si>
  <si>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</si>
  <si>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</si>
  <si>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</si>
  <si>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</si>
  <si>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</si>
  <si>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</si>
  <si>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</si>
  <si>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</si>
  <si>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</si>
  <si>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</si>
  <si>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</si>
  <si>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</si>
  <si>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</si>
  <si>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</si>
  <si>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</si>
  <si>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</si>
  <si>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</si>
  <si>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</si>
  <si>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</si>
  <si>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</si>
  <si>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</si>
  <si>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</si>
  <si>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</si>
  <si>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</si>
  <si>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</si>
  <si>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</si>
  <si>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</si>
  <si>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</si>
  <si>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</si>
  <si>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</si>
  <si>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</si>
  <si>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</si>
  <si>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</si>
  <si>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</si>
  <si>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</si>
  <si>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</si>
  <si>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</si>
  <si>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</si>
  <si>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</si>
  <si>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</si>
  <si>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</si>
  <si>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</si>
  <si>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</si>
  <si>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</si>
  <si>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</si>
  <si>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</si>
  <si>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</si>
  <si>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</si>
  <si>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</si>
  <si>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</si>
  <si>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</si>
  <si>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</si>
  <si>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</si>
  <si>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</si>
  <si>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</si>
  <si>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</si>
  <si>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Wydatki
ogółem
(6+10)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</si>
  <si>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</si>
  <si>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</si>
  <si>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</si>
  <si>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</si>
  <si>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</si>
  <si>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</si>
  <si>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</si>
  <si>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</si>
  <si>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</si>
  <si>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</si>
  <si>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</si>
  <si>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</si>
  <si>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</si>
  <si>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</si>
  <si>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</si>
  <si>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</si>
  <si>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</si>
  <si>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</si>
  <si>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</si>
  <si>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</si>
  <si>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</si>
  <si>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</si>
  <si>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</si>
  <si>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</si>
  <si>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</si>
  <si>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</si>
  <si>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</si>
  <si>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</si>
  <si>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</si>
  <si>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</si>
  <si>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</si>
  <si>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</si>
  <si>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</si>
  <si>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</si>
  <si>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</si>
  <si>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</si>
  <si>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</si>
  <si>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Oświata i wychowanie</t>
  </si>
  <si>
    <t>Licea ogólnokształcące</t>
  </si>
  <si>
    <t>Szkoły zawodowe</t>
  </si>
  <si>
    <t>Pozostałe zadania w zakresie polityki społecznej</t>
  </si>
  <si>
    <t>Edukacyjna opieka wychowawcza</t>
  </si>
  <si>
    <t>Placówki wychowania pozaszkolnego</t>
  </si>
  <si>
    <t>Liceum Ogólnokształcące dla Dorosłych w Sochaczewie</t>
  </si>
  <si>
    <t>Prywatne LO Sióstr Niepokalanek w Szymanowie - internat</t>
  </si>
  <si>
    <t>Nazwa projektu :</t>
  </si>
  <si>
    <t>Razewm wydatki :</t>
  </si>
  <si>
    <t xml:space="preserve">Internaty i bursy szkolne </t>
  </si>
  <si>
    <t>Prace geodezyjne i kartograficzne (nieinwestycyjne)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</si>
  <si>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</si>
  <si>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</si>
  <si>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</si>
  <si>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</si>
  <si>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</si>
  <si>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</si>
  <si>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</si>
  <si>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</si>
  <si>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</si>
  <si>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</si>
  <si>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</si>
  <si>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</si>
  <si>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</si>
  <si>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</si>
  <si>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</si>
  <si>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</si>
  <si>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</si>
  <si>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</si>
  <si>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</si>
  <si>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</si>
  <si>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</si>
  <si>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</si>
  <si>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</si>
  <si>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</si>
  <si>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</si>
  <si>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</si>
  <si>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</si>
  <si>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</si>
  <si>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</si>
  <si>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</si>
  <si>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</si>
  <si>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</si>
  <si>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</si>
  <si>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</si>
  <si>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</si>
  <si>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</si>
  <si>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</si>
  <si>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</si>
  <si>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</si>
  <si>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</si>
  <si>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</si>
  <si>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</si>
  <si>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</si>
  <si>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</si>
  <si>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</si>
  <si>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</si>
  <si>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</si>
  <si>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</si>
  <si>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</si>
  <si>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</si>
  <si>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</si>
  <si>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Dochody</t>
  </si>
  <si>
    <t>Wynik budżetu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</si>
  <si>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</si>
  <si>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</si>
  <si>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</si>
  <si>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</si>
  <si>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</si>
  <si>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</si>
  <si>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</si>
  <si>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</si>
  <si>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</si>
  <si>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</si>
  <si>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</si>
  <si>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</si>
  <si>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</si>
  <si>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</si>
  <si>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</si>
  <si>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</si>
  <si>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</si>
  <si>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</si>
  <si>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</si>
  <si>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</si>
  <si>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</si>
  <si>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</si>
  <si>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</si>
  <si>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</si>
  <si>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</si>
  <si>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</si>
  <si>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</si>
  <si>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</si>
  <si>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</si>
  <si>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</si>
  <si>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</si>
  <si>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Zaoczne Uzupełn. Techn.Zawodowe dla Dorosłych w Sochaczewie</t>
  </si>
  <si>
    <t>Szkoła Policealna Dla Dorosłych w Sochaczewie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</si>
  <si>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</si>
  <si>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</si>
  <si>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</si>
  <si>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</si>
  <si>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</si>
  <si>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</si>
  <si>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</si>
  <si>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</si>
  <si>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</si>
  <si>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</si>
  <si>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</si>
  <si>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>Towarzystwo Przyjaciół Dzieci Zarząd Mazowieckiego Oddziału Wojewódzkiego Warszawa</t>
  </si>
  <si>
    <t>Prace geodezyjno - urządzeniowe na potrzeby rolnictwa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</si>
  <si>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</si>
  <si>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</si>
  <si>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</si>
  <si>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</si>
  <si>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</si>
  <si>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</si>
  <si>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</si>
  <si>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</si>
  <si>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Urzędy wojewódzkie - wydatki związane                    z realizacją zadań z zakresu administracji rządowej i innych  zleconych odrębnymi ustawami </t>
  </si>
  <si>
    <t>Wydatki w zakresie obrony cywilnej</t>
  </si>
  <si>
    <t xml:space="preserve">Kwalifikacja wojskowa - wydatki związane                         z przeprowadzeniem kwalifikacji wojskowej 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</si>
  <si>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</si>
  <si>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</si>
  <si>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</si>
  <si>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</si>
  <si>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</si>
  <si>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</si>
  <si>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</si>
  <si>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</si>
  <si>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</si>
  <si>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</si>
  <si>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</si>
  <si>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</si>
  <si>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</si>
  <si>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</si>
  <si>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</si>
  <si>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</si>
  <si>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</si>
  <si>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</si>
  <si>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</si>
  <si>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</si>
  <si>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</si>
  <si>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</si>
  <si>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</si>
  <si>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</si>
  <si>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</si>
  <si>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</si>
  <si>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</si>
  <si>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</si>
  <si>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</si>
  <si>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</si>
  <si>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</si>
  <si>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</si>
  <si>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</si>
  <si>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</si>
  <si>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>Zaoczne Uzupełn. Techn. Samochodowe dla Dorosłych w Sochaczewie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</si>
  <si>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</si>
  <si>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</si>
  <si>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</si>
  <si>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</si>
  <si>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</si>
  <si>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</si>
  <si>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</si>
  <si>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>§ 950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</si>
  <si>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</si>
  <si>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</si>
  <si>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L.p.</t>
  </si>
  <si>
    <t>Nazwa rachunku, w tym jednostka przy której utworzono rachunek dochodów</t>
  </si>
  <si>
    <t>Pokrycie bieżących kosztów utrzymania dzieci z innych powiatów umieszczonych w placówkach opiekuńczo                  - wychowawczych na terenie powiatu</t>
  </si>
  <si>
    <t>Urząd Marszałkowski Województwa Mazowieckiego</t>
  </si>
  <si>
    <t>Działania opiekuńczo - wychowawcze i terapeutyczne  dla dzieci i młodzieży zagrożonej lub dotkniętej uzależnieniem, w tym prowadzenie profilaktyki II rzędu - wykonawcy tego zadania zostana wyłonieni w drodze konkursu</t>
  </si>
  <si>
    <t>Zakup sprzętu informatycznego dla potrzeb Starostwa Powiatowego w Sochaczewie</t>
  </si>
  <si>
    <t>Pokrycie bieżących kosztów utrzymania dzieci z innych powiatów umieszczonych w rodzinach zastępczych na terenie powiatu</t>
  </si>
  <si>
    <t>Zespół Szkół Specjalnych w Erminowie</t>
  </si>
  <si>
    <t>Zespół Szkół Ogólnokształcących w Sochaczewie</t>
  </si>
  <si>
    <t xml:space="preserve"> Starostwo Powiatowe w Żyrardowie</t>
  </si>
  <si>
    <t>Urząd Miasta Sochaczew</t>
  </si>
  <si>
    <t>Liceum Ogólnokształcące dla Dorosłych Edukacji Innowacyjnej w Sochaczewie</t>
  </si>
  <si>
    <t>Przychody i rozchody budżetu w 2015 roku</t>
  </si>
  <si>
    <t>Dochody i wydatki związane z realizacją zadań realizowanych w drodze umów lub porozumień między jednostkami samorządu terytorialnego w 2015 roku</t>
  </si>
  <si>
    <t>Dotacje podmiotowe w 2015 roku</t>
  </si>
  <si>
    <t>Dotacje celowe dla podmiotów zaliczanych
i niezaliczonych do sektora finansów publicznych w 2015 roku</t>
  </si>
  <si>
    <r>
      <t xml:space="preserve">rok budżetowy 2015 </t>
    </r>
    <r>
      <rPr>
        <b/>
        <sz val="10"/>
        <rFont val="Arial CE"/>
        <family val="0"/>
      </rPr>
      <t>(8+9+10+11)</t>
    </r>
  </si>
  <si>
    <t>Zespól Szkół Rolnicze Centrum Kształcenia Ustawicznego w Sochaczewie</t>
  </si>
  <si>
    <t>Zakup wyposażenia do sal dla wychowanków oraz zestawu komputerowego dla Placówki Opiekuńczo - Wychowawczej w Giżycach</t>
  </si>
  <si>
    <t>Prywatne Liceum Ogólnokształcące dla Dorosłych w Sochaczewie</t>
  </si>
  <si>
    <t>Prywatne Liceum Ogólnokształcące dla Młodzieży Nr 1 w Sochaczewie</t>
  </si>
  <si>
    <t>Prywatne LO dla Dorosłych Nr 1 w Sochaczewie</t>
  </si>
  <si>
    <t>Prywatne LO Sióstr Niepokalanek Szymanów</t>
  </si>
  <si>
    <t>Rozbudowa drogi powiatowej Nr 4132W na odcinku Krubice - Paprotnia</t>
  </si>
  <si>
    <t>Wydatki na zadania inwestycyjne na 2015 rok nie objęte wykazem przedsięwzięć do  Wieloletniej Prognozy Finansowej</t>
  </si>
  <si>
    <t>Przebudowa drogi powiatowej Nr 3840W ulicy Staszica w Sochaczewie</t>
  </si>
  <si>
    <t xml:space="preserve">A. 3.000.000 pozyskane                                      B. 2.000.000 do pozyskania                                      C.                               </t>
  </si>
  <si>
    <t xml:space="preserve">A.  2.500.000 pozyskane                                     B.  2.000.000 do pozyskania                                       C.                               </t>
  </si>
  <si>
    <t xml:space="preserve">A.1.227.861 pozyskane                                                  B.                                                   C.                              </t>
  </si>
  <si>
    <t>Działania energooszczędne w budynkach użyteczności publicznej należących do Powiatu Sochaczewskiego znajdujących się w Sochaczewie, Giżycach i Teresinie</t>
  </si>
  <si>
    <t>Kwota
2015 rok</t>
  </si>
  <si>
    <t>Dotacje od innych jst tytułem utrzymania dzeci z innych powiatów w placówkach opiekuńczo - wychowawczych na terenie Powiatu Sochaczewskiego</t>
  </si>
  <si>
    <t>Dotacje od innych jst tytułem utrzymania dzieci z innych powiatów w rodzinach zastępczych na terenie Powiatu Sochaczewskiego</t>
  </si>
  <si>
    <t>Wydatki związane z utrzymaniem dzieci z innych powiatów w rodzinach zastępczych na terenie Powiatu Sochaczewskiego</t>
  </si>
  <si>
    <t>Wydatki związane z utrzymaniem dzieci z innych powiatów w placówkach opiekuńczo - wychowawczych na terenie Powiatu Sochaczewskiego</t>
  </si>
  <si>
    <t>MOPS Sochaczew, GOPS Brochów, GOPS Iłów, PCPR Warszawa Zachodnia, PCPR Grójec</t>
  </si>
  <si>
    <t>PCPR Busko - Zdrój, PCPR Chrzanów, MOPS Kraków, PCPR Ostrów Mazowiecki, PCPR Pruszków, MOPS Skierniewice, WCPR Warszawa, PCPR Warszawa Zachonia, PCPR Żyrardów</t>
  </si>
  <si>
    <t>Dochody i wydatki związane z realizacją zadań z zakresu administracji rządowej i innych  zleconych odrębnymi ustawami                                    w 2015 roku</t>
  </si>
  <si>
    <t>Plan dochodów i wydatków dla wyodębnionego rachunku dochodów oświatowych jednostek budżetowych w 2015 roku</t>
  </si>
  <si>
    <t>Pryw.Technikum Uzupełn.dla Dorosłych Nr 1 ( forma zaoczna )                      w Sochaczewie</t>
  </si>
  <si>
    <t>Prywatna Szkoła Policealna dla Dorosłych Nr 1 w Sochaczewie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</si>
</sst>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0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10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53" applyFont="1">
      <alignment/>
      <protection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 indent="1"/>
    </xf>
    <xf numFmtId="4" fontId="10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indent="8"/>
    </xf>
    <xf numFmtId="4" fontId="9" fillId="0" borderId="12" xfId="0" applyNumberFormat="1" applyFont="1" applyBorder="1" applyAlignment="1">
      <alignment wrapText="1"/>
    </xf>
    <xf numFmtId="4" fontId="9" fillId="0" borderId="12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 indent="1"/>
    </xf>
    <xf numFmtId="0" fontId="9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26" fillId="0" borderId="0" xfId="53" applyFont="1">
      <alignment/>
      <protection/>
    </xf>
    <xf numFmtId="0" fontId="28" fillId="0" borderId="0" xfId="53" applyFont="1">
      <alignment/>
      <protection/>
    </xf>
    <xf numFmtId="0" fontId="28" fillId="0" borderId="10" xfId="53" applyFont="1" applyBorder="1" applyAlignment="1">
      <alignment horizontal="center" vertical="center"/>
      <protection/>
    </xf>
    <xf numFmtId="0" fontId="27" fillId="0" borderId="10" xfId="53" applyFont="1" applyBorder="1" applyAlignment="1">
      <alignment horizontal="center"/>
      <protection/>
    </xf>
    <xf numFmtId="0" fontId="27" fillId="0" borderId="10" xfId="53" applyFont="1" applyBorder="1">
      <alignment/>
      <protection/>
    </xf>
    <xf numFmtId="0" fontId="28" fillId="0" borderId="10" xfId="53" applyFont="1" applyBorder="1" applyAlignment="1">
      <alignment wrapText="1"/>
      <protection/>
    </xf>
    <xf numFmtId="0" fontId="28" fillId="0" borderId="10" xfId="53" applyFont="1" applyBorder="1">
      <alignment/>
      <protection/>
    </xf>
    <xf numFmtId="0" fontId="28" fillId="0" borderId="10" xfId="53" applyFont="1" applyBorder="1" applyAlignment="1">
      <alignment/>
      <protection/>
    </xf>
    <xf numFmtId="49" fontId="28" fillId="0" borderId="10" xfId="53" applyNumberFormat="1" applyFont="1" applyBorder="1" applyAlignment="1">
      <alignment horizontal="center"/>
      <protection/>
    </xf>
    <xf numFmtId="4" fontId="28" fillId="0" borderId="10" xfId="53" applyNumberFormat="1" applyFont="1" applyBorder="1">
      <alignment/>
      <protection/>
    </xf>
    <xf numFmtId="4" fontId="28" fillId="0" borderId="10" xfId="53" applyNumberFormat="1" applyFont="1" applyBorder="1" applyAlignment="1">
      <alignment/>
      <protection/>
    </xf>
    <xf numFmtId="4" fontId="28" fillId="0" borderId="10" xfId="53" applyNumberFormat="1" applyFont="1" applyBorder="1" applyAlignment="1">
      <alignment wrapText="1"/>
      <protection/>
    </xf>
    <xf numFmtId="0" fontId="29" fillId="0" borderId="0" xfId="53" applyFont="1">
      <alignment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vertical="center"/>
      <protection/>
    </xf>
    <xf numFmtId="0" fontId="27" fillId="0" borderId="10" xfId="53" applyFont="1" applyBorder="1" applyAlignment="1">
      <alignment vertical="center" wrapText="1"/>
      <protection/>
    </xf>
    <xf numFmtId="0" fontId="24" fillId="0" borderId="10" xfId="0" applyFont="1" applyBorder="1" applyAlignment="1">
      <alignment horizontal="center" vertical="center"/>
    </xf>
    <xf numFmtId="0" fontId="11" fillId="0" borderId="0" xfId="53" applyFont="1">
      <alignment/>
      <protection/>
    </xf>
    <xf numFmtId="0" fontId="11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53" applyFont="1" applyBorder="1">
      <alignment/>
      <protection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/>
      <protection/>
    </xf>
    <xf numFmtId="49" fontId="11" fillId="0" borderId="10" xfId="53" applyNumberFormat="1" applyFont="1" applyBorder="1" applyAlignment="1">
      <alignment horizontal="center"/>
      <protection/>
    </xf>
    <xf numFmtId="0" fontId="14" fillId="0" borderId="11" xfId="53" applyFont="1" applyBorder="1" applyAlignment="1">
      <alignment horizontal="center"/>
      <protection/>
    </xf>
    <xf numFmtId="0" fontId="14" fillId="0" borderId="11" xfId="53" applyFont="1" applyBorder="1">
      <alignment/>
      <protection/>
    </xf>
    <xf numFmtId="0" fontId="14" fillId="0" borderId="11" xfId="53" applyFont="1" applyBorder="1" applyAlignment="1">
      <alignment wrapText="1"/>
      <protection/>
    </xf>
    <xf numFmtId="0" fontId="11" fillId="0" borderId="10" xfId="53" applyFont="1" applyBorder="1" applyAlignment="1">
      <alignment wrapText="1"/>
      <protection/>
    </xf>
    <xf numFmtId="4" fontId="11" fillId="0" borderId="10" xfId="53" applyNumberFormat="1" applyFont="1" applyBorder="1">
      <alignment/>
      <protection/>
    </xf>
    <xf numFmtId="4" fontId="11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" fontId="11" fillId="0" borderId="10" xfId="53" applyNumberFormat="1" applyFont="1" applyBorder="1" applyAlignment="1">
      <alignment wrapText="1"/>
      <protection/>
    </xf>
    <xf numFmtId="0" fontId="0" fillId="0" borderId="15" xfId="0" applyFont="1" applyBorder="1" applyAlignment="1">
      <alignment horizontal="center" vertical="center"/>
    </xf>
    <xf numFmtId="0" fontId="11" fillId="0" borderId="15" xfId="53" applyFont="1" applyBorder="1">
      <alignment/>
      <protection/>
    </xf>
    <xf numFmtId="0" fontId="31" fillId="0" borderId="0" xfId="53" applyFont="1">
      <alignment/>
      <protection/>
    </xf>
    <xf numFmtId="0" fontId="14" fillId="0" borderId="10" xfId="53" applyFont="1" applyBorder="1" applyAlignment="1">
      <alignment wrapText="1"/>
      <protection/>
    </xf>
    <xf numFmtId="170" fontId="11" fillId="0" borderId="10" xfId="53" applyNumberFormat="1" applyFont="1" applyBorder="1">
      <alignment/>
      <protection/>
    </xf>
    <xf numFmtId="170" fontId="11" fillId="0" borderId="10" xfId="53" applyNumberFormat="1" applyFont="1" applyBorder="1" applyAlignment="1">
      <alignment/>
      <protection/>
    </xf>
    <xf numFmtId="170" fontId="11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8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7" fillId="0" borderId="10" xfId="53" applyFont="1" applyBorder="1" applyAlignment="1">
      <alignment wrapText="1"/>
      <protection/>
    </xf>
    <xf numFmtId="0" fontId="11" fillId="0" borderId="0" xfId="53" applyFont="1" applyAlignment="1">
      <alignment wrapText="1"/>
      <protection/>
    </xf>
    <xf numFmtId="0" fontId="10" fillId="0" borderId="10" xfId="53" applyFont="1" applyBorder="1">
      <alignment/>
      <protection/>
    </xf>
    <xf numFmtId="2" fontId="10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170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8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171" fontId="0" fillId="0" borderId="10" xfId="0" applyNumberForma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171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71" fontId="11" fillId="0" borderId="10" xfId="53" applyNumberFormat="1" applyFont="1" applyBorder="1">
      <alignment/>
      <protection/>
    </xf>
    <xf numFmtId="171" fontId="11" fillId="0" borderId="10" xfId="53" applyNumberFormat="1" applyFont="1" applyBorder="1" applyAlignment="1">
      <alignment/>
      <protection/>
    </xf>
    <xf numFmtId="3" fontId="14" fillId="0" borderId="10" xfId="53" applyNumberFormat="1" applyFont="1" applyBorder="1">
      <alignment/>
      <protection/>
    </xf>
    <xf numFmtId="3" fontId="28" fillId="0" borderId="10" xfId="53" applyNumberFormat="1" applyFont="1" applyBorder="1">
      <alignment/>
      <protection/>
    </xf>
    <xf numFmtId="3" fontId="28" fillId="0" borderId="10" xfId="53" applyNumberFormat="1" applyFont="1" applyBorder="1" applyAlignment="1">
      <alignment/>
      <protection/>
    </xf>
    <xf numFmtId="3" fontId="27" fillId="0" borderId="10" xfId="53" applyNumberFormat="1" applyFont="1" applyBorder="1">
      <alignment/>
      <protection/>
    </xf>
    <xf numFmtId="3" fontId="0" fillId="0" borderId="15" xfId="52" applyNumberForma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7" fillId="0" borderId="10" xfId="52" applyFont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1" fontId="20" fillId="0" borderId="10" xfId="0" applyNumberFormat="1" applyFont="1" applyBorder="1" applyAlignment="1">
      <alignment horizontal="right" vertical="center"/>
    </xf>
    <xf numFmtId="0" fontId="0" fillId="35" borderId="0" xfId="0" applyFill="1" applyAlignment="1">
      <alignment/>
    </xf>
    <xf numFmtId="171" fontId="2" fillId="35" borderId="10" xfId="0" applyNumberFormat="1" applyFont="1" applyFill="1" applyBorder="1" applyAlignment="1">
      <alignment horizontal="center" vertical="center"/>
    </xf>
    <xf numFmtId="171" fontId="2" fillId="35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3" fontId="4" fillId="35" borderId="15" xfId="52" applyNumberFormat="1" applyFont="1" applyFill="1" applyBorder="1" applyAlignment="1">
      <alignment horizontal="center" vertical="center"/>
      <protection/>
    </xf>
    <xf numFmtId="0" fontId="0" fillId="35" borderId="10" xfId="52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1" fontId="2" fillId="34" borderId="1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0" fillId="35" borderId="17" xfId="5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/>
      <protection/>
    </xf>
    <xf numFmtId="0" fontId="31" fillId="0" borderId="0" xfId="53" applyFont="1" applyAlignment="1">
      <alignment horizontal="left"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30" fillId="33" borderId="10" xfId="53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0" xfId="53" applyFont="1" applyAlignment="1">
      <alignment horizontal="center"/>
      <protection/>
    </xf>
    <xf numFmtId="0" fontId="14" fillId="0" borderId="17" xfId="53" applyFont="1" applyBorder="1" applyAlignment="1">
      <alignment horizontal="center"/>
      <protection/>
    </xf>
    <xf numFmtId="0" fontId="14" fillId="0" borderId="16" xfId="53" applyFont="1" applyBorder="1" applyAlignment="1">
      <alignment horizontal="center"/>
      <protection/>
    </xf>
    <xf numFmtId="0" fontId="14" fillId="0" borderId="19" xfId="53" applyFont="1" applyBorder="1" applyAlignment="1">
      <alignment horizontal="center"/>
      <protection/>
    </xf>
    <xf numFmtId="0" fontId="14" fillId="0" borderId="2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28" fillId="0" borderId="10" xfId="53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8" fillId="0" borderId="10" xfId="53" applyFont="1" applyBorder="1" applyAlignment="1">
      <alignment/>
      <protection/>
    </xf>
    <xf numFmtId="0" fontId="24" fillId="0" borderId="10" xfId="0" applyFont="1" applyBorder="1" applyAlignment="1">
      <alignment/>
    </xf>
    <xf numFmtId="0" fontId="28" fillId="0" borderId="10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29" fillId="0" borderId="0" xfId="53" applyFont="1" applyAlignment="1">
      <alignment horizontal="left"/>
      <protection/>
    </xf>
    <xf numFmtId="0" fontId="27" fillId="0" borderId="10" xfId="53" applyFont="1" applyBorder="1" applyAlignment="1">
      <alignment horizontal="center" vertical="center"/>
      <protection/>
    </xf>
    <xf numFmtId="0" fontId="27" fillId="0" borderId="0" xfId="53" applyFont="1" applyAlignment="1">
      <alignment horizontal="center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E33" sqref="E3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20" t="s">
        <v>336</v>
      </c>
      <c r="B1" s="220"/>
      <c r="C1" s="220"/>
      <c r="D1" s="220"/>
    </row>
    <row r="2" ht="6.75" customHeight="1">
      <c r="A2" s="11"/>
    </row>
    <row r="3" ht="12.75">
      <c r="D3" s="6" t="s">
        <v>44</v>
      </c>
    </row>
    <row r="4" spans="1:4" ht="15" customHeight="1">
      <c r="A4" s="221" t="s">
        <v>57</v>
      </c>
      <c r="B4" s="221" t="s">
        <v>18</v>
      </c>
      <c r="C4" s="222" t="s">
        <v>58</v>
      </c>
      <c r="D4" s="222" t="s">
        <v>354</v>
      </c>
    </row>
    <row r="5" spans="1:4" ht="15" customHeight="1">
      <c r="A5" s="221"/>
      <c r="B5" s="221"/>
      <c r="C5" s="221"/>
      <c r="D5" s="222"/>
    </row>
    <row r="6" spans="1:4" ht="15.75" customHeight="1">
      <c r="A6" s="221"/>
      <c r="B6" s="221"/>
      <c r="C6" s="221"/>
      <c r="D6" s="222"/>
    </row>
    <row r="7" spans="1:4" s="29" customFormat="1" ht="8.25" customHeight="1">
      <c r="A7" s="28">
        <v>1</v>
      </c>
      <c r="B7" s="28">
        <v>2</v>
      </c>
      <c r="C7" s="28">
        <v>3</v>
      </c>
      <c r="D7" s="28">
        <v>4</v>
      </c>
    </row>
    <row r="8" spans="1:4" s="29" customFormat="1" ht="20.25" customHeight="1">
      <c r="A8" s="48" t="s">
        <v>21</v>
      </c>
      <c r="B8" s="49" t="s">
        <v>220</v>
      </c>
      <c r="C8" s="48"/>
      <c r="D8" s="50">
        <v>75639296</v>
      </c>
    </row>
    <row r="9" spans="1:4" s="29" customFormat="1" ht="19.5" customHeight="1">
      <c r="A9" s="48" t="s">
        <v>22</v>
      </c>
      <c r="B9" s="49" t="s">
        <v>20</v>
      </c>
      <c r="C9" s="48"/>
      <c r="D9" s="51">
        <v>76085787</v>
      </c>
    </row>
    <row r="10" spans="1:4" s="29" customFormat="1" ht="18" customHeight="1">
      <c r="A10" s="48" t="s">
        <v>23</v>
      </c>
      <c r="B10" s="49" t="s">
        <v>221</v>
      </c>
      <c r="C10" s="48"/>
      <c r="D10" s="50">
        <v>-446491</v>
      </c>
    </row>
    <row r="11" spans="1:4" ht="18.75" customHeight="1">
      <c r="A11" s="219" t="s">
        <v>32</v>
      </c>
      <c r="B11" s="219"/>
      <c r="C11" s="16"/>
      <c r="D11" s="191">
        <f>SUM(D12:D19)</f>
        <v>2596491</v>
      </c>
    </row>
    <row r="12" spans="1:4" ht="18.75" customHeight="1">
      <c r="A12" s="16" t="s">
        <v>21</v>
      </c>
      <c r="B12" s="192" t="s">
        <v>26</v>
      </c>
      <c r="C12" s="16" t="s">
        <v>33</v>
      </c>
      <c r="D12" s="194"/>
    </row>
    <row r="13" spans="1:4" ht="18.75" customHeight="1">
      <c r="A13" s="16" t="s">
        <v>22</v>
      </c>
      <c r="B13" s="192" t="s">
        <v>27</v>
      </c>
      <c r="C13" s="16" t="s">
        <v>33</v>
      </c>
      <c r="D13" s="172">
        <v>2410860</v>
      </c>
    </row>
    <row r="14" spans="1:4" ht="51">
      <c r="A14" s="16" t="s">
        <v>23</v>
      </c>
      <c r="B14" s="193" t="s">
        <v>106</v>
      </c>
      <c r="C14" s="16" t="s">
        <v>50</v>
      </c>
      <c r="D14" s="172"/>
    </row>
    <row r="15" spans="1:4" ht="18.75" customHeight="1">
      <c r="A15" s="16" t="s">
        <v>15</v>
      </c>
      <c r="B15" s="192" t="s">
        <v>35</v>
      </c>
      <c r="C15" s="16" t="s">
        <v>51</v>
      </c>
      <c r="D15" s="172"/>
    </row>
    <row r="16" spans="1:4" ht="18.75" customHeight="1">
      <c r="A16" s="16" t="s">
        <v>25</v>
      </c>
      <c r="B16" s="192" t="s">
        <v>107</v>
      </c>
      <c r="C16" s="16" t="s">
        <v>118</v>
      </c>
      <c r="D16" s="172"/>
    </row>
    <row r="17" spans="1:4" ht="18.75" customHeight="1">
      <c r="A17" s="16" t="s">
        <v>28</v>
      </c>
      <c r="B17" s="192" t="s">
        <v>29</v>
      </c>
      <c r="C17" s="16" t="s">
        <v>34</v>
      </c>
      <c r="D17" s="172"/>
    </row>
    <row r="18" spans="1:4" ht="18.75" customHeight="1">
      <c r="A18" s="16" t="s">
        <v>30</v>
      </c>
      <c r="B18" s="192" t="s">
        <v>120</v>
      </c>
      <c r="C18" s="16" t="s">
        <v>59</v>
      </c>
      <c r="D18" s="172"/>
    </row>
    <row r="19" spans="1:4" ht="18.75" customHeight="1">
      <c r="A19" s="16" t="s">
        <v>36</v>
      </c>
      <c r="B19" s="192" t="s">
        <v>49</v>
      </c>
      <c r="C19" s="16" t="s">
        <v>321</v>
      </c>
      <c r="D19" s="194">
        <v>185631</v>
      </c>
    </row>
    <row r="20" spans="1:4" ht="18.75" customHeight="1">
      <c r="A20" s="219" t="s">
        <v>108</v>
      </c>
      <c r="B20" s="219"/>
      <c r="C20" s="16"/>
      <c r="D20" s="191">
        <f>SUM(D21:D27)</f>
        <v>2150000</v>
      </c>
    </row>
    <row r="21" spans="1:4" ht="18.75" customHeight="1">
      <c r="A21" s="16" t="s">
        <v>21</v>
      </c>
      <c r="B21" s="192" t="s">
        <v>52</v>
      </c>
      <c r="C21" s="16" t="s">
        <v>38</v>
      </c>
      <c r="D21" s="194"/>
    </row>
    <row r="22" spans="1:4" ht="18.75" customHeight="1">
      <c r="A22" s="16" t="s">
        <v>22</v>
      </c>
      <c r="B22" s="192" t="s">
        <v>37</v>
      </c>
      <c r="C22" s="16" t="s">
        <v>38</v>
      </c>
      <c r="D22" s="194"/>
    </row>
    <row r="23" spans="1:4" ht="38.25">
      <c r="A23" s="16" t="s">
        <v>23</v>
      </c>
      <c r="B23" s="193" t="s">
        <v>55</v>
      </c>
      <c r="C23" s="16" t="s">
        <v>56</v>
      </c>
      <c r="D23" s="194"/>
    </row>
    <row r="24" spans="1:4" ht="18.75" customHeight="1">
      <c r="A24" s="16" t="s">
        <v>15</v>
      </c>
      <c r="B24" s="192" t="s">
        <v>53</v>
      </c>
      <c r="C24" s="16" t="s">
        <v>47</v>
      </c>
      <c r="D24" s="194"/>
    </row>
    <row r="25" spans="1:4" ht="18.75" customHeight="1">
      <c r="A25" s="16" t="s">
        <v>25</v>
      </c>
      <c r="B25" s="192" t="s">
        <v>54</v>
      </c>
      <c r="C25" s="16" t="s">
        <v>40</v>
      </c>
      <c r="D25" s="194"/>
    </row>
    <row r="26" spans="1:4" ht="18.75" customHeight="1">
      <c r="A26" s="16" t="s">
        <v>28</v>
      </c>
      <c r="B26" s="192" t="s">
        <v>121</v>
      </c>
      <c r="C26" s="16" t="s">
        <v>41</v>
      </c>
      <c r="D26" s="194">
        <v>2150000</v>
      </c>
    </row>
    <row r="27" spans="1:4" ht="18.75" customHeight="1">
      <c r="A27" s="16" t="s">
        <v>30</v>
      </c>
      <c r="B27" s="192" t="s">
        <v>42</v>
      </c>
      <c r="C27" s="16" t="s">
        <v>39</v>
      </c>
      <c r="D27" s="172"/>
    </row>
    <row r="28" spans="1:4" ht="7.5" customHeight="1">
      <c r="A28" s="2"/>
      <c r="B28" s="3"/>
      <c r="C28" s="3"/>
      <c r="D28" s="3"/>
    </row>
    <row r="29" spans="1:6" ht="12.75">
      <c r="A29" s="20"/>
      <c r="B29" s="19"/>
      <c r="C29" s="19"/>
      <c r="D29" s="213"/>
      <c r="E29" s="17"/>
      <c r="F29" s="17"/>
    </row>
    <row r="30" ht="6" customHeight="1"/>
    <row r="31" ht="12.75" hidden="1"/>
    <row r="32" ht="12.75" hidden="1"/>
    <row r="33" spans="2:3" ht="24.75" customHeight="1">
      <c r="B33" s="25"/>
      <c r="C33" s="25"/>
    </row>
    <row r="34" spans="2:3" ht="24" customHeight="1">
      <c r="B34" s="25"/>
      <c r="C34" s="25"/>
    </row>
    <row r="35" spans="2:3" ht="27" customHeight="1">
      <c r="B35"/>
      <c r="C35"/>
    </row>
    <row r="36" spans="2:3" ht="21.75" customHeight="1">
      <c r="B36"/>
      <c r="C36"/>
    </row>
    <row r="37" spans="2:3" ht="23.25" customHeight="1">
      <c r="B37"/>
      <c r="C3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3"/>
  <headerFooter alignWithMargins="0">
    <oddHeader>&amp;RZałącznik Nr 3 do
Uchwały Nr III/14/2014
Rady Powiatu w Sochaczewie
z dnia 29 grudnia 2014r.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8" customWidth="1"/>
    <col min="2" max="2" width="19.625" style="8" customWidth="1"/>
    <col min="3" max="3" width="10.375" style="8" customWidth="1"/>
    <col min="4" max="4" width="11.25390625" style="8" customWidth="1"/>
    <col min="5" max="5" width="11.625" style="8" customWidth="1"/>
    <col min="6" max="6" width="17.75390625" style="8" customWidth="1"/>
    <col min="7" max="7" width="18.25390625" style="8" customWidth="1"/>
    <col min="8" max="9" width="10.875" style="8" customWidth="1"/>
    <col min="10" max="10" width="8.00390625" style="8" customWidth="1"/>
    <col min="11" max="11" width="7.00390625" style="8" customWidth="1"/>
    <col min="12" max="12" width="10.75390625" style="8" customWidth="1"/>
    <col min="13" max="13" width="11.00390625" style="8" customWidth="1"/>
    <col min="14" max="14" width="6.125" style="8" customWidth="1"/>
    <col min="15" max="15" width="8.375" style="8" customWidth="1"/>
    <col min="16" max="16" width="7.00390625" style="8" customWidth="1"/>
    <col min="17" max="17" width="11.00390625" style="8" customWidth="1"/>
    <col min="18" max="16384" width="10.25390625" style="8" customWidth="1"/>
  </cols>
  <sheetData>
    <row r="1" spans="1:17" ht="12.75">
      <c r="A1" s="277" t="s">
        <v>257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7" ht="7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1.25">
      <c r="A3" s="273" t="s">
        <v>57</v>
      </c>
      <c r="B3" s="273" t="s">
        <v>65</v>
      </c>
      <c r="C3" s="272" t="s">
        <v>66</v>
      </c>
      <c r="D3" s="272" t="s">
        <v>135</v>
      </c>
      <c r="E3" s="272" t="s">
        <v>105</v>
      </c>
      <c r="F3" s="273" t="s">
        <v>19</v>
      </c>
      <c r="G3" s="273"/>
      <c r="H3" s="273" t="s">
        <v>64</v>
      </c>
      <c r="I3" s="273"/>
      <c r="J3" s="273"/>
      <c r="K3" s="273"/>
      <c r="L3" s="273"/>
      <c r="M3" s="273"/>
      <c r="N3" s="273"/>
      <c r="O3" s="273"/>
      <c r="P3" s="273"/>
      <c r="Q3" s="273"/>
    </row>
    <row r="4" spans="1:17" ht="11.25">
      <c r="A4" s="273"/>
      <c r="B4" s="273"/>
      <c r="C4" s="272"/>
      <c r="D4" s="272"/>
      <c r="E4" s="272"/>
      <c r="F4" s="272" t="s">
        <v>102</v>
      </c>
      <c r="G4" s="272" t="s">
        <v>103</v>
      </c>
      <c r="H4" s="273" t="s">
        <v>227</v>
      </c>
      <c r="I4" s="273"/>
      <c r="J4" s="273"/>
      <c r="K4" s="273"/>
      <c r="L4" s="273"/>
      <c r="M4" s="273"/>
      <c r="N4" s="273"/>
      <c r="O4" s="273"/>
      <c r="P4" s="273"/>
      <c r="Q4" s="273"/>
    </row>
    <row r="5" spans="1:17" ht="11.25">
      <c r="A5" s="273"/>
      <c r="B5" s="273"/>
      <c r="C5" s="272"/>
      <c r="D5" s="272"/>
      <c r="E5" s="272"/>
      <c r="F5" s="272"/>
      <c r="G5" s="272"/>
      <c r="H5" s="272" t="s">
        <v>68</v>
      </c>
      <c r="I5" s="273" t="s">
        <v>69</v>
      </c>
      <c r="J5" s="273"/>
      <c r="K5" s="273"/>
      <c r="L5" s="273"/>
      <c r="M5" s="273"/>
      <c r="N5" s="273"/>
      <c r="O5" s="273"/>
      <c r="P5" s="273"/>
      <c r="Q5" s="273"/>
    </row>
    <row r="6" spans="1:17" ht="14.25" customHeight="1">
      <c r="A6" s="273"/>
      <c r="B6" s="273"/>
      <c r="C6" s="272"/>
      <c r="D6" s="272"/>
      <c r="E6" s="272"/>
      <c r="F6" s="272"/>
      <c r="G6" s="272"/>
      <c r="H6" s="272"/>
      <c r="I6" s="273" t="s">
        <v>70</v>
      </c>
      <c r="J6" s="273"/>
      <c r="K6" s="273"/>
      <c r="L6" s="273"/>
      <c r="M6" s="273" t="s">
        <v>67</v>
      </c>
      <c r="N6" s="273"/>
      <c r="O6" s="273"/>
      <c r="P6" s="273"/>
      <c r="Q6" s="273"/>
    </row>
    <row r="7" spans="1:17" ht="18" customHeight="1">
      <c r="A7" s="273"/>
      <c r="B7" s="273"/>
      <c r="C7" s="272"/>
      <c r="D7" s="272"/>
      <c r="E7" s="272"/>
      <c r="F7" s="272"/>
      <c r="G7" s="272"/>
      <c r="H7" s="272"/>
      <c r="I7" s="272" t="s">
        <v>71</v>
      </c>
      <c r="J7" s="273" t="s">
        <v>72</v>
      </c>
      <c r="K7" s="273"/>
      <c r="L7" s="273"/>
      <c r="M7" s="272" t="s">
        <v>73</v>
      </c>
      <c r="N7" s="272" t="s">
        <v>72</v>
      </c>
      <c r="O7" s="272"/>
      <c r="P7" s="272"/>
      <c r="Q7" s="272"/>
    </row>
    <row r="8" spans="1:17" ht="56.25" customHeight="1">
      <c r="A8" s="273"/>
      <c r="B8" s="273"/>
      <c r="C8" s="272"/>
      <c r="D8" s="272"/>
      <c r="E8" s="272"/>
      <c r="F8" s="272"/>
      <c r="G8" s="272"/>
      <c r="H8" s="272"/>
      <c r="I8" s="272"/>
      <c r="J8" s="104" t="s">
        <v>104</v>
      </c>
      <c r="K8" s="104" t="s">
        <v>74</v>
      </c>
      <c r="L8" s="104" t="s">
        <v>75</v>
      </c>
      <c r="M8" s="272"/>
      <c r="N8" s="104" t="s">
        <v>235</v>
      </c>
      <c r="O8" s="104" t="s">
        <v>236</v>
      </c>
      <c r="P8" s="104" t="s">
        <v>74</v>
      </c>
      <c r="Q8" s="104" t="s">
        <v>237</v>
      </c>
    </row>
    <row r="9" spans="1:17" ht="11.25" customHeight="1">
      <c r="A9" s="110">
        <v>1</v>
      </c>
      <c r="B9" s="110">
        <v>2</v>
      </c>
      <c r="C9" s="110">
        <v>3</v>
      </c>
      <c r="D9" s="110">
        <v>4</v>
      </c>
      <c r="E9" s="110">
        <v>5</v>
      </c>
      <c r="F9" s="110">
        <v>6</v>
      </c>
      <c r="G9" s="110">
        <v>7</v>
      </c>
      <c r="H9" s="110">
        <v>8</v>
      </c>
      <c r="I9" s="110">
        <v>9</v>
      </c>
      <c r="J9" s="110">
        <v>10</v>
      </c>
      <c r="K9" s="110">
        <v>11</v>
      </c>
      <c r="L9" s="110">
        <v>12</v>
      </c>
      <c r="M9" s="110">
        <v>13</v>
      </c>
      <c r="N9" s="110">
        <v>14</v>
      </c>
      <c r="O9" s="110">
        <v>15</v>
      </c>
      <c r="P9" s="110">
        <v>16</v>
      </c>
      <c r="Q9" s="110">
        <v>17</v>
      </c>
    </row>
    <row r="10" spans="1:17" s="27" customFormat="1" ht="24" customHeight="1">
      <c r="A10" s="111">
        <v>1</v>
      </c>
      <c r="B10" s="129" t="s">
        <v>76</v>
      </c>
      <c r="C10" s="270" t="s">
        <v>48</v>
      </c>
      <c r="D10" s="270"/>
      <c r="E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12" customHeight="1">
      <c r="A11" s="274"/>
      <c r="B11" s="120" t="s">
        <v>268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ht="11.25" customHeight="1">
      <c r="A12" s="274"/>
      <c r="B12" s="120" t="s">
        <v>272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ht="10.5" customHeight="1">
      <c r="A13" s="274"/>
      <c r="B13" s="120" t="s">
        <v>273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7" ht="10.5" customHeight="1">
      <c r="A14" s="274"/>
      <c r="B14" s="120" t="s">
        <v>265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7" ht="12" customHeight="1">
      <c r="A15" s="274"/>
      <c r="B15" s="113" t="s">
        <v>78</v>
      </c>
      <c r="C15" s="113" t="s">
        <v>31</v>
      </c>
      <c r="D15" s="146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ht="10.5" customHeight="1">
      <c r="A16" s="274"/>
      <c r="B16" s="113" t="s">
        <v>287</v>
      </c>
      <c r="C16" s="115"/>
      <c r="D16" s="146"/>
      <c r="E16" s="130"/>
      <c r="F16" s="132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1:17" ht="13.5" customHeight="1">
      <c r="A17" s="274"/>
      <c r="B17" s="113" t="s">
        <v>255</v>
      </c>
      <c r="C17" s="115"/>
      <c r="D17" s="115"/>
      <c r="E17" s="113"/>
      <c r="F17" s="113"/>
      <c r="G17" s="113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ht="12" customHeight="1">
      <c r="A18" s="274"/>
      <c r="B18" s="113" t="s">
        <v>288</v>
      </c>
      <c r="C18" s="115"/>
      <c r="D18" s="115"/>
      <c r="E18" s="113"/>
      <c r="F18" s="113"/>
      <c r="G18" s="113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ht="14.25" customHeight="1">
      <c r="A19" s="274"/>
      <c r="B19" s="113" t="s">
        <v>289</v>
      </c>
      <c r="C19" s="115" t="s">
        <v>31</v>
      </c>
      <c r="D19" s="115"/>
      <c r="E19" s="113"/>
      <c r="F19" s="113"/>
      <c r="G19" s="113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ht="11.25" customHeight="1">
      <c r="A20" s="116" t="s">
        <v>79</v>
      </c>
      <c r="B20" s="113" t="s">
        <v>81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</row>
    <row r="21" spans="1:17" s="27" customFormat="1" ht="27" customHeight="1">
      <c r="A21" s="117">
        <v>2</v>
      </c>
      <c r="B21" s="119" t="s">
        <v>82</v>
      </c>
      <c r="C21" s="280" t="s">
        <v>48</v>
      </c>
      <c r="D21" s="281"/>
      <c r="E21" s="119"/>
      <c r="F21" s="119"/>
      <c r="G21" s="119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7" ht="27.75" customHeight="1">
      <c r="A22" s="274"/>
      <c r="B22" s="120" t="s">
        <v>271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5.75" customHeight="1">
      <c r="A23" s="274"/>
      <c r="B23" s="120" t="s">
        <v>282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5" customHeight="1">
      <c r="A24" s="274"/>
      <c r="B24" s="120" t="s">
        <v>216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4.25" customHeight="1">
      <c r="A25" s="274"/>
      <c r="B25" s="145" t="s">
        <v>283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38.25">
      <c r="A26" s="274"/>
      <c r="B26" s="120" t="s">
        <v>78</v>
      </c>
      <c r="C26" s="113"/>
      <c r="D26" s="129" t="s">
        <v>256</v>
      </c>
      <c r="E26" s="182">
        <v>160654</v>
      </c>
      <c r="F26" s="182">
        <v>24098</v>
      </c>
      <c r="G26" s="182">
        <v>136556</v>
      </c>
      <c r="H26" s="182">
        <v>160654</v>
      </c>
      <c r="I26" s="182">
        <v>24098</v>
      </c>
      <c r="J26" s="182"/>
      <c r="K26" s="182"/>
      <c r="L26" s="182">
        <v>24092</v>
      </c>
      <c r="M26" s="182">
        <v>136556</v>
      </c>
      <c r="N26" s="182"/>
      <c r="O26" s="182"/>
      <c r="P26" s="182"/>
      <c r="Q26" s="182">
        <v>136556</v>
      </c>
    </row>
    <row r="27" spans="1:17" ht="37.5" customHeight="1">
      <c r="A27" s="274"/>
      <c r="B27" s="120" t="s">
        <v>290</v>
      </c>
      <c r="C27" s="115"/>
      <c r="D27" s="129" t="s">
        <v>256</v>
      </c>
      <c r="E27" s="182">
        <v>160654</v>
      </c>
      <c r="F27" s="182">
        <v>24098</v>
      </c>
      <c r="G27" s="182">
        <v>136556</v>
      </c>
      <c r="H27" s="183">
        <v>160654</v>
      </c>
      <c r="I27" s="183">
        <v>24098</v>
      </c>
      <c r="J27" s="183"/>
      <c r="K27" s="183"/>
      <c r="L27" s="183">
        <v>24092</v>
      </c>
      <c r="M27" s="183">
        <v>136556</v>
      </c>
      <c r="N27" s="183"/>
      <c r="O27" s="183"/>
      <c r="P27" s="183"/>
      <c r="Q27" s="183">
        <v>136556</v>
      </c>
    </row>
    <row r="28" spans="1:17" ht="14.25" customHeight="1">
      <c r="A28" s="274"/>
      <c r="B28" s="120" t="s">
        <v>255</v>
      </c>
      <c r="C28" s="115"/>
      <c r="D28" s="120"/>
      <c r="E28" s="121"/>
      <c r="F28" s="121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ht="14.25" customHeight="1">
      <c r="A29" s="274"/>
      <c r="B29" s="120" t="s">
        <v>288</v>
      </c>
      <c r="C29" s="115"/>
      <c r="D29" s="115"/>
      <c r="E29" s="121"/>
      <c r="F29" s="121"/>
      <c r="G29" s="121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ht="11.25" customHeight="1">
      <c r="A30" s="274"/>
      <c r="B30" s="120" t="s">
        <v>289</v>
      </c>
      <c r="C30" s="115"/>
      <c r="D30" s="115"/>
      <c r="E30" s="121"/>
      <c r="F30" s="121"/>
      <c r="G30" s="121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ht="13.5" customHeight="1">
      <c r="A31" s="275"/>
      <c r="B31" s="120" t="s">
        <v>217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</row>
    <row r="32" spans="1:17" ht="14.25" customHeight="1">
      <c r="A32" s="275"/>
      <c r="B32" s="120" t="s">
        <v>218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</row>
    <row r="33" spans="1:17" ht="13.5" customHeight="1">
      <c r="A33" s="275"/>
      <c r="B33" s="120" t="s">
        <v>219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</row>
    <row r="34" spans="1:17" ht="13.5" customHeight="1">
      <c r="A34" s="275"/>
      <c r="B34" s="120" t="s">
        <v>165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1:17" ht="14.25" customHeight="1">
      <c r="A35" s="275"/>
      <c r="B35" s="120" t="s">
        <v>166</v>
      </c>
      <c r="C35" s="115"/>
      <c r="D35" s="120"/>
      <c r="E35" s="125"/>
      <c r="F35" s="121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ht="12.75" customHeight="1">
      <c r="A36" s="275"/>
      <c r="B36" s="120" t="s">
        <v>291</v>
      </c>
      <c r="C36" s="115"/>
      <c r="D36" s="120"/>
      <c r="E36" s="121"/>
      <c r="F36" s="121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ht="13.5" customHeight="1">
      <c r="A37" s="275"/>
      <c r="B37" s="120" t="s">
        <v>250</v>
      </c>
      <c r="C37" s="115"/>
      <c r="D37" s="120"/>
      <c r="E37" s="121"/>
      <c r="F37" s="121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ht="11.25" customHeight="1">
      <c r="A38" s="275"/>
      <c r="B38" s="113" t="s">
        <v>250</v>
      </c>
      <c r="C38" s="115"/>
      <c r="D38" s="115"/>
      <c r="E38" s="121"/>
      <c r="F38" s="121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ht="13.5" customHeight="1">
      <c r="A39" s="276"/>
      <c r="B39" s="113" t="s">
        <v>263</v>
      </c>
      <c r="C39" s="115"/>
      <c r="D39" s="115"/>
      <c r="E39" s="121"/>
      <c r="F39" s="121"/>
      <c r="G39" s="121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ht="14.25" customHeight="1" hidden="1">
      <c r="A40" s="126"/>
      <c r="B40" s="127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</row>
    <row r="41" spans="1:17" s="27" customFormat="1" ht="11.25" customHeight="1">
      <c r="A41" s="270" t="s">
        <v>85</v>
      </c>
      <c r="B41" s="270"/>
      <c r="C41" s="278"/>
      <c r="D41" s="279"/>
      <c r="E41" s="184">
        <v>160654</v>
      </c>
      <c r="F41" s="184">
        <v>24098</v>
      </c>
      <c r="G41" s="184">
        <v>136556</v>
      </c>
      <c r="H41" s="184">
        <v>160654</v>
      </c>
      <c r="I41" s="184">
        <v>24098</v>
      </c>
      <c r="J41" s="184"/>
      <c r="K41" s="184"/>
      <c r="L41" s="184">
        <v>24092</v>
      </c>
      <c r="M41" s="184">
        <v>136556</v>
      </c>
      <c r="N41" s="184"/>
      <c r="O41" s="184"/>
      <c r="P41" s="184"/>
      <c r="Q41" s="184">
        <v>136556</v>
      </c>
    </row>
    <row r="42" spans="1:17" ht="1.5" customHeight="1" hidden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9.75" customHeight="1">
      <c r="A43" s="271" t="s">
        <v>86</v>
      </c>
      <c r="B43" s="271"/>
      <c r="C43" s="271"/>
      <c r="D43" s="271"/>
      <c r="E43" s="271"/>
      <c r="F43" s="271"/>
      <c r="G43" s="271"/>
      <c r="H43" s="271"/>
      <c r="I43" s="271"/>
      <c r="J43" s="271"/>
      <c r="K43" s="109"/>
      <c r="L43" s="109"/>
      <c r="M43" s="109"/>
      <c r="N43" s="109"/>
      <c r="O43" s="109"/>
      <c r="P43" s="109"/>
      <c r="Q43" s="109"/>
    </row>
    <row r="44" spans="1:17" ht="12.75">
      <c r="A44" s="128" t="s">
        <v>101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09"/>
      <c r="L44" s="109"/>
      <c r="M44" s="109"/>
      <c r="N44" s="109"/>
      <c r="O44" s="109"/>
      <c r="P44" s="109"/>
      <c r="Q44" s="109"/>
    </row>
    <row r="45" spans="1:17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2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91" t="s">
        <v>258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1.25" customHeight="1">
      <c r="A3" s="273" t="s">
        <v>57</v>
      </c>
      <c r="B3" s="273" t="s">
        <v>65</v>
      </c>
      <c r="C3" s="272" t="s">
        <v>66</v>
      </c>
      <c r="D3" s="272" t="s">
        <v>135</v>
      </c>
      <c r="E3" s="272" t="s">
        <v>105</v>
      </c>
      <c r="F3" s="273" t="s">
        <v>19</v>
      </c>
      <c r="G3" s="273"/>
      <c r="H3" s="273" t="s">
        <v>64</v>
      </c>
      <c r="I3" s="273"/>
      <c r="J3" s="273"/>
      <c r="K3" s="273"/>
      <c r="L3" s="273"/>
      <c r="M3" s="273"/>
      <c r="N3" s="273"/>
      <c r="O3" s="273"/>
      <c r="P3" s="273"/>
      <c r="Q3" s="273"/>
    </row>
    <row r="4" spans="1:17" ht="12.75">
      <c r="A4" s="273"/>
      <c r="B4" s="273"/>
      <c r="C4" s="272"/>
      <c r="D4" s="272"/>
      <c r="E4" s="272"/>
      <c r="F4" s="272" t="s">
        <v>102</v>
      </c>
      <c r="G4" s="272" t="s">
        <v>103</v>
      </c>
      <c r="H4" s="273" t="s">
        <v>228</v>
      </c>
      <c r="I4" s="273"/>
      <c r="J4" s="273"/>
      <c r="K4" s="273"/>
      <c r="L4" s="273"/>
      <c r="M4" s="273"/>
      <c r="N4" s="273"/>
      <c r="O4" s="273"/>
      <c r="P4" s="273"/>
      <c r="Q4" s="273"/>
    </row>
    <row r="5" spans="1:17" ht="10.5" customHeight="1">
      <c r="A5" s="273"/>
      <c r="B5" s="273"/>
      <c r="C5" s="272"/>
      <c r="D5" s="272"/>
      <c r="E5" s="272"/>
      <c r="F5" s="272"/>
      <c r="G5" s="272"/>
      <c r="H5" s="272" t="s">
        <v>68</v>
      </c>
      <c r="I5" s="273" t="s">
        <v>69</v>
      </c>
      <c r="J5" s="273"/>
      <c r="K5" s="273"/>
      <c r="L5" s="273"/>
      <c r="M5" s="273"/>
      <c r="N5" s="273"/>
      <c r="O5" s="273"/>
      <c r="P5" s="273"/>
      <c r="Q5" s="273"/>
    </row>
    <row r="6" spans="1:17" ht="12.75">
      <c r="A6" s="273"/>
      <c r="B6" s="273"/>
      <c r="C6" s="272"/>
      <c r="D6" s="272"/>
      <c r="E6" s="272"/>
      <c r="F6" s="272"/>
      <c r="G6" s="272"/>
      <c r="H6" s="272"/>
      <c r="I6" s="273" t="s">
        <v>70</v>
      </c>
      <c r="J6" s="273"/>
      <c r="K6" s="273"/>
      <c r="L6" s="273"/>
      <c r="M6" s="273" t="s">
        <v>67</v>
      </c>
      <c r="N6" s="273"/>
      <c r="O6" s="273"/>
      <c r="P6" s="273"/>
      <c r="Q6" s="273"/>
    </row>
    <row r="7" spans="1:17" ht="12.75">
      <c r="A7" s="273"/>
      <c r="B7" s="273"/>
      <c r="C7" s="272"/>
      <c r="D7" s="272"/>
      <c r="E7" s="272"/>
      <c r="F7" s="272"/>
      <c r="G7" s="272"/>
      <c r="H7" s="272"/>
      <c r="I7" s="272" t="s">
        <v>71</v>
      </c>
      <c r="J7" s="273" t="s">
        <v>72</v>
      </c>
      <c r="K7" s="273"/>
      <c r="L7" s="273"/>
      <c r="M7" s="272" t="s">
        <v>73</v>
      </c>
      <c r="N7" s="272" t="s">
        <v>72</v>
      </c>
      <c r="O7" s="272"/>
      <c r="P7" s="272"/>
      <c r="Q7" s="272"/>
    </row>
    <row r="8" spans="1:17" ht="40.5" customHeight="1">
      <c r="A8" s="273"/>
      <c r="B8" s="273"/>
      <c r="C8" s="272"/>
      <c r="D8" s="272"/>
      <c r="E8" s="272"/>
      <c r="F8" s="272"/>
      <c r="G8" s="272"/>
      <c r="H8" s="272"/>
      <c r="I8" s="272"/>
      <c r="J8" s="104" t="s">
        <v>104</v>
      </c>
      <c r="K8" s="104" t="s">
        <v>74</v>
      </c>
      <c r="L8" s="104" t="s">
        <v>75</v>
      </c>
      <c r="M8" s="272"/>
      <c r="N8" s="104" t="s">
        <v>259</v>
      </c>
      <c r="O8" s="104" t="s">
        <v>104</v>
      </c>
      <c r="P8" s="104" t="s">
        <v>74</v>
      </c>
      <c r="Q8" s="104" t="s">
        <v>260</v>
      </c>
    </row>
    <row r="9" spans="1:17" ht="12.75">
      <c r="A9" s="93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93">
        <v>8</v>
      </c>
      <c r="I9" s="93">
        <v>9</v>
      </c>
      <c r="J9" s="93">
        <v>10</v>
      </c>
      <c r="K9" s="93">
        <v>11</v>
      </c>
      <c r="L9" s="93">
        <v>12</v>
      </c>
      <c r="M9" s="93">
        <v>13</v>
      </c>
      <c r="N9" s="93">
        <v>14</v>
      </c>
      <c r="O9" s="93">
        <v>15</v>
      </c>
      <c r="P9" s="93">
        <v>16</v>
      </c>
      <c r="Q9" s="93">
        <v>17</v>
      </c>
    </row>
    <row r="10" spans="1:17" ht="20.25" customHeight="1">
      <c r="A10" s="94">
        <v>1</v>
      </c>
      <c r="B10" s="105" t="s">
        <v>76</v>
      </c>
      <c r="C10" s="290"/>
      <c r="D10" s="290"/>
      <c r="E10" s="106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95"/>
    </row>
    <row r="11" spans="1:17" ht="12.75">
      <c r="A11" s="283" t="s">
        <v>77</v>
      </c>
      <c r="B11" s="142" t="s">
        <v>268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</row>
    <row r="12" spans="1:17" ht="12.75">
      <c r="A12" s="283"/>
      <c r="B12" s="142" t="s">
        <v>270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</row>
    <row r="13" spans="1:17" ht="12.75">
      <c r="A13" s="283"/>
      <c r="B13" s="142" t="s">
        <v>216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</row>
    <row r="14" spans="1:17" ht="12.75">
      <c r="A14" s="283"/>
      <c r="B14" s="142" t="s">
        <v>265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</row>
    <row r="15" spans="1:17" ht="12.75">
      <c r="A15" s="283"/>
      <c r="B15" s="97" t="s">
        <v>78</v>
      </c>
      <c r="C15" s="97" t="s">
        <v>31</v>
      </c>
      <c r="D15" s="40"/>
      <c r="E15" s="97"/>
      <c r="F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12.75">
      <c r="A16" s="283"/>
      <c r="B16" s="166" t="s">
        <v>290</v>
      </c>
      <c r="C16" s="98"/>
      <c r="D16" s="40"/>
      <c r="E16" s="97"/>
      <c r="F16" s="97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ht="12.75">
      <c r="A17" s="283"/>
      <c r="B17" s="166" t="s">
        <v>255</v>
      </c>
      <c r="C17" s="98"/>
      <c r="D17" s="98"/>
      <c r="E17" s="97"/>
      <c r="F17" s="97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ht="12.75">
      <c r="A18" s="283"/>
      <c r="B18" s="166" t="s">
        <v>288</v>
      </c>
      <c r="C18" s="98"/>
      <c r="D18" s="98"/>
      <c r="E18" s="40"/>
      <c r="F18" s="40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>
      <c r="A19" s="283"/>
      <c r="B19" s="166" t="s">
        <v>289</v>
      </c>
      <c r="C19" s="98" t="s">
        <v>31</v>
      </c>
      <c r="D19" s="98"/>
      <c r="E19" s="40"/>
      <c r="F19" s="97"/>
      <c r="G19" s="97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12.75">
      <c r="A20" s="99" t="s">
        <v>79</v>
      </c>
      <c r="B20" s="97" t="s">
        <v>81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</row>
    <row r="21" spans="1:17" ht="15" customHeight="1">
      <c r="A21" s="94">
        <v>2</v>
      </c>
      <c r="B21" s="95" t="s">
        <v>82</v>
      </c>
      <c r="C21" s="288" t="s">
        <v>48</v>
      </c>
      <c r="D21" s="288"/>
      <c r="E21" s="95"/>
      <c r="F21" s="143"/>
      <c r="G21" s="143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24.75" customHeight="1">
      <c r="A22" s="283" t="s">
        <v>83</v>
      </c>
      <c r="B22" s="142" t="s">
        <v>269</v>
      </c>
      <c r="C22" s="287" t="s">
        <v>31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</row>
    <row r="23" spans="1:17" ht="15" customHeight="1">
      <c r="A23" s="283"/>
      <c r="B23" s="142" t="s">
        <v>280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</row>
    <row r="24" spans="1:17" ht="16.5" customHeight="1">
      <c r="A24" s="283"/>
      <c r="B24" s="142" t="s">
        <v>284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</row>
    <row r="25" spans="1:17" ht="18.75" customHeight="1">
      <c r="A25" s="283"/>
      <c r="B25" s="142" t="s">
        <v>285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</row>
    <row r="26" spans="1:17" ht="39.75" customHeight="1">
      <c r="A26" s="283"/>
      <c r="B26" s="97" t="s">
        <v>78</v>
      </c>
      <c r="C26" s="97"/>
      <c r="D26" s="144" t="s">
        <v>261</v>
      </c>
      <c r="E26" s="185">
        <v>1004384</v>
      </c>
      <c r="F26" s="185">
        <v>25902</v>
      </c>
      <c r="G26" s="185">
        <v>978482</v>
      </c>
      <c r="H26" s="185">
        <v>1004384</v>
      </c>
      <c r="I26" s="185">
        <v>25902</v>
      </c>
      <c r="J26" s="185"/>
      <c r="K26" s="185"/>
      <c r="L26" s="185">
        <v>25902</v>
      </c>
      <c r="M26" s="185">
        <v>978482</v>
      </c>
      <c r="N26" s="185"/>
      <c r="O26" s="185"/>
      <c r="P26" s="185"/>
      <c r="Q26" s="185">
        <v>978482</v>
      </c>
    </row>
    <row r="27" spans="1:17" ht="36">
      <c r="A27" s="283"/>
      <c r="B27" s="166" t="s">
        <v>290</v>
      </c>
      <c r="C27" s="98"/>
      <c r="D27" s="144" t="s">
        <v>261</v>
      </c>
      <c r="E27" s="185">
        <v>1004384</v>
      </c>
      <c r="F27" s="185">
        <v>25902</v>
      </c>
      <c r="G27" s="185">
        <v>978482</v>
      </c>
      <c r="H27" s="186">
        <v>1004384</v>
      </c>
      <c r="I27" s="186">
        <v>25902</v>
      </c>
      <c r="J27" s="186"/>
      <c r="K27" s="186"/>
      <c r="L27" s="186">
        <v>25902</v>
      </c>
      <c r="M27" s="186">
        <v>978482</v>
      </c>
      <c r="N27" s="186"/>
      <c r="O27" s="186"/>
      <c r="P27" s="186"/>
      <c r="Q27" s="186">
        <v>978482</v>
      </c>
    </row>
    <row r="28" spans="1:17" ht="12.75">
      <c r="A28" s="283"/>
      <c r="B28" s="166" t="s">
        <v>255</v>
      </c>
      <c r="C28" s="98"/>
      <c r="D28" s="96"/>
      <c r="E28" s="100"/>
      <c r="F28" s="100"/>
      <c r="G28" s="100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12.75">
      <c r="A29" s="283"/>
      <c r="B29" s="166" t="s">
        <v>288</v>
      </c>
      <c r="C29" s="98"/>
      <c r="D29" s="98"/>
      <c r="E29" s="100"/>
      <c r="F29" s="100"/>
      <c r="G29" s="100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12.75">
      <c r="A30" s="283"/>
      <c r="B30" s="166" t="s">
        <v>289</v>
      </c>
      <c r="C30" s="98"/>
      <c r="D30" s="98"/>
      <c r="E30" s="100"/>
      <c r="F30" s="100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7" ht="12.75">
      <c r="A31" s="283" t="s">
        <v>84</v>
      </c>
      <c r="B31" s="97" t="s">
        <v>217</v>
      </c>
      <c r="C31" s="285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17" ht="12.75">
      <c r="A32" s="284"/>
      <c r="B32" s="97" t="s">
        <v>218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</row>
    <row r="33" spans="1:17" ht="12.75">
      <c r="A33" s="284"/>
      <c r="B33" s="97" t="s">
        <v>219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</row>
    <row r="34" spans="1:17" ht="12.75">
      <c r="A34" s="284"/>
      <c r="B34" s="97" t="s">
        <v>165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</row>
    <row r="35" spans="1:17" ht="12.75">
      <c r="A35" s="284"/>
      <c r="B35" s="97" t="s">
        <v>166</v>
      </c>
      <c r="C35" s="98"/>
      <c r="D35" s="96"/>
      <c r="E35" s="102"/>
      <c r="F35" s="100"/>
      <c r="G35" s="100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ht="12.75">
      <c r="A36" s="284"/>
      <c r="B36" s="166" t="s">
        <v>295</v>
      </c>
      <c r="C36" s="98"/>
      <c r="D36" s="96"/>
      <c r="E36" s="100"/>
      <c r="F36" s="100"/>
      <c r="G36" s="100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ht="12.75">
      <c r="A37" s="284"/>
      <c r="B37" s="166" t="s">
        <v>262</v>
      </c>
      <c r="C37" s="98"/>
      <c r="D37" s="96"/>
      <c r="E37" s="100"/>
      <c r="F37" s="100"/>
      <c r="G37" s="100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ht="12.75">
      <c r="A38" s="284"/>
      <c r="B38" s="166" t="s">
        <v>296</v>
      </c>
      <c r="C38" s="98"/>
      <c r="D38" s="98"/>
      <c r="E38" s="100"/>
      <c r="F38" s="100"/>
      <c r="G38" s="100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12.75">
      <c r="A39" s="284"/>
      <c r="B39" s="166" t="s">
        <v>297</v>
      </c>
      <c r="C39" s="98"/>
      <c r="D39" s="98"/>
      <c r="E39" s="100"/>
      <c r="F39" s="100"/>
      <c r="G39" s="100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2.25" customHeight="1">
      <c r="A40" s="108"/>
      <c r="B40" s="9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</row>
    <row r="41" spans="1:17" ht="12.75">
      <c r="A41" s="288" t="s">
        <v>85</v>
      </c>
      <c r="B41" s="288"/>
      <c r="C41" s="288" t="s">
        <v>48</v>
      </c>
      <c r="D41" s="288"/>
      <c r="E41" s="187">
        <v>1004384</v>
      </c>
      <c r="F41" s="187">
        <v>25902</v>
      </c>
      <c r="G41" s="187">
        <v>978482</v>
      </c>
      <c r="H41" s="187">
        <v>1004384</v>
      </c>
      <c r="I41" s="187">
        <v>25902</v>
      </c>
      <c r="J41" s="187"/>
      <c r="K41" s="187"/>
      <c r="L41" s="187">
        <v>25902</v>
      </c>
      <c r="M41" s="187">
        <v>978482</v>
      </c>
      <c r="N41" s="187"/>
      <c r="O41" s="187"/>
      <c r="P41" s="187"/>
      <c r="Q41" s="187">
        <v>978482</v>
      </c>
    </row>
    <row r="42" spans="1:17" ht="3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289" t="s">
        <v>86</v>
      </c>
      <c r="B43" s="289"/>
      <c r="C43" s="289"/>
      <c r="D43" s="289"/>
      <c r="E43" s="289"/>
      <c r="F43" s="289"/>
      <c r="G43" s="289"/>
      <c r="H43" s="289"/>
      <c r="I43" s="289"/>
      <c r="J43" s="289"/>
      <c r="K43" s="8"/>
      <c r="L43" s="8"/>
      <c r="M43" s="8"/>
      <c r="N43" s="8"/>
      <c r="O43" s="8"/>
      <c r="P43" s="8"/>
      <c r="Q43" s="8"/>
    </row>
    <row r="44" spans="1:17" ht="12.75">
      <c r="A44" s="103" t="s">
        <v>101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8"/>
      <c r="L44" s="8"/>
      <c r="M44" s="8"/>
      <c r="N44" s="8"/>
      <c r="O44" s="8"/>
      <c r="P44" s="8"/>
      <c r="Q44" s="8"/>
    </row>
    <row r="45" spans="1:17" ht="12.7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8"/>
      <c r="L45" s="8"/>
      <c r="M45" s="8"/>
      <c r="N45" s="8"/>
      <c r="O45" s="8"/>
      <c r="P45" s="8"/>
      <c r="Q45" s="8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91" t="s">
        <v>258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ht="9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2.75">
      <c r="A3" s="273" t="s">
        <v>57</v>
      </c>
      <c r="B3" s="273" t="s">
        <v>65</v>
      </c>
      <c r="C3" s="272" t="s">
        <v>66</v>
      </c>
      <c r="D3" s="272" t="s">
        <v>135</v>
      </c>
      <c r="E3" s="272" t="s">
        <v>105</v>
      </c>
      <c r="F3" s="273" t="s">
        <v>19</v>
      </c>
      <c r="G3" s="273"/>
      <c r="H3" s="273" t="s">
        <v>64</v>
      </c>
      <c r="I3" s="273"/>
      <c r="J3" s="273"/>
      <c r="K3" s="273"/>
      <c r="L3" s="273"/>
      <c r="M3" s="273"/>
      <c r="N3" s="273"/>
      <c r="O3" s="273"/>
      <c r="P3" s="273"/>
      <c r="Q3" s="273"/>
    </row>
    <row r="4" spans="1:17" ht="12.75">
      <c r="A4" s="273"/>
      <c r="B4" s="273"/>
      <c r="C4" s="272"/>
      <c r="D4" s="272"/>
      <c r="E4" s="272"/>
      <c r="F4" s="272" t="s">
        <v>102</v>
      </c>
      <c r="G4" s="272" t="s">
        <v>103</v>
      </c>
      <c r="H4" s="273" t="s">
        <v>228</v>
      </c>
      <c r="I4" s="273"/>
      <c r="J4" s="273"/>
      <c r="K4" s="273"/>
      <c r="L4" s="273"/>
      <c r="M4" s="273"/>
      <c r="N4" s="273"/>
      <c r="O4" s="273"/>
      <c r="P4" s="273"/>
      <c r="Q4" s="273"/>
    </row>
    <row r="5" spans="1:17" ht="12.75">
      <c r="A5" s="273"/>
      <c r="B5" s="273"/>
      <c r="C5" s="272"/>
      <c r="D5" s="272"/>
      <c r="E5" s="272"/>
      <c r="F5" s="272"/>
      <c r="G5" s="272"/>
      <c r="H5" s="272" t="s">
        <v>68</v>
      </c>
      <c r="I5" s="273" t="s">
        <v>69</v>
      </c>
      <c r="J5" s="273"/>
      <c r="K5" s="273"/>
      <c r="L5" s="273"/>
      <c r="M5" s="273"/>
      <c r="N5" s="273"/>
      <c r="O5" s="273"/>
      <c r="P5" s="273"/>
      <c r="Q5" s="273"/>
    </row>
    <row r="6" spans="1:17" ht="12.75">
      <c r="A6" s="273"/>
      <c r="B6" s="273"/>
      <c r="C6" s="272"/>
      <c r="D6" s="272"/>
      <c r="E6" s="272"/>
      <c r="F6" s="272"/>
      <c r="G6" s="272"/>
      <c r="H6" s="272"/>
      <c r="I6" s="273" t="s">
        <v>70</v>
      </c>
      <c r="J6" s="273"/>
      <c r="K6" s="273"/>
      <c r="L6" s="273"/>
      <c r="M6" s="273" t="s">
        <v>67</v>
      </c>
      <c r="N6" s="273"/>
      <c r="O6" s="273"/>
      <c r="P6" s="273"/>
      <c r="Q6" s="273"/>
    </row>
    <row r="7" spans="1:17" ht="12.75">
      <c r="A7" s="273"/>
      <c r="B7" s="273"/>
      <c r="C7" s="272"/>
      <c r="D7" s="272"/>
      <c r="E7" s="272"/>
      <c r="F7" s="272"/>
      <c r="G7" s="272"/>
      <c r="H7" s="272"/>
      <c r="I7" s="272" t="s">
        <v>71</v>
      </c>
      <c r="J7" s="273" t="s">
        <v>72</v>
      </c>
      <c r="K7" s="273"/>
      <c r="L7" s="273"/>
      <c r="M7" s="272" t="s">
        <v>73</v>
      </c>
      <c r="N7" s="272" t="s">
        <v>72</v>
      </c>
      <c r="O7" s="272"/>
      <c r="P7" s="272"/>
      <c r="Q7" s="272"/>
    </row>
    <row r="8" spans="1:17" ht="45">
      <c r="A8" s="273"/>
      <c r="B8" s="273"/>
      <c r="C8" s="272"/>
      <c r="D8" s="272"/>
      <c r="E8" s="272"/>
      <c r="F8" s="272"/>
      <c r="G8" s="272"/>
      <c r="H8" s="272"/>
      <c r="I8" s="272"/>
      <c r="J8" s="104" t="s">
        <v>104</v>
      </c>
      <c r="K8" s="104" t="s">
        <v>74</v>
      </c>
      <c r="L8" s="104" t="s">
        <v>75</v>
      </c>
      <c r="M8" s="272"/>
      <c r="N8" s="104" t="s">
        <v>259</v>
      </c>
      <c r="O8" s="104" t="s">
        <v>104</v>
      </c>
      <c r="P8" s="104" t="s">
        <v>74</v>
      </c>
      <c r="Q8" s="104" t="s">
        <v>260</v>
      </c>
    </row>
    <row r="9" spans="1:17" ht="9" customHeight="1">
      <c r="A9" s="93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93">
        <v>8</v>
      </c>
      <c r="I9" s="93">
        <v>9</v>
      </c>
      <c r="J9" s="93">
        <v>10</v>
      </c>
      <c r="K9" s="93">
        <v>11</v>
      </c>
      <c r="L9" s="93">
        <v>12</v>
      </c>
      <c r="M9" s="93">
        <v>13</v>
      </c>
      <c r="N9" s="93">
        <v>14</v>
      </c>
      <c r="O9" s="93">
        <v>15</v>
      </c>
      <c r="P9" s="93">
        <v>16</v>
      </c>
      <c r="Q9" s="93">
        <v>17</v>
      </c>
    </row>
    <row r="10" spans="1:17" ht="21.75" customHeight="1">
      <c r="A10" s="94">
        <v>1</v>
      </c>
      <c r="B10" s="105" t="s">
        <v>76</v>
      </c>
      <c r="C10" s="290"/>
      <c r="D10" s="290"/>
      <c r="E10" s="106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95"/>
    </row>
    <row r="11" spans="1:17" ht="12.75">
      <c r="A11" s="283" t="s">
        <v>77</v>
      </c>
      <c r="B11" s="142" t="s">
        <v>268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</row>
    <row r="12" spans="1:17" ht="12.75">
      <c r="A12" s="283"/>
      <c r="B12" s="142" t="s">
        <v>270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</row>
    <row r="13" spans="1:17" ht="12.75">
      <c r="A13" s="283"/>
      <c r="B13" s="142" t="s">
        <v>216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</row>
    <row r="14" spans="1:17" ht="13.5" customHeight="1">
      <c r="A14" s="283"/>
      <c r="B14" s="142" t="s">
        <v>265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</row>
    <row r="15" spans="1:17" ht="12.75">
      <c r="A15" s="283"/>
      <c r="B15" s="97" t="s">
        <v>78</v>
      </c>
      <c r="C15" s="97" t="s">
        <v>31</v>
      </c>
      <c r="D15" s="40"/>
      <c r="E15" s="97"/>
      <c r="F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12.75">
      <c r="A16" s="283"/>
      <c r="B16" s="166" t="s">
        <v>290</v>
      </c>
      <c r="C16" s="98"/>
      <c r="D16" s="40"/>
      <c r="E16" s="97"/>
      <c r="F16" s="97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ht="12.75">
      <c r="A17" s="283"/>
      <c r="B17" s="166" t="s">
        <v>255</v>
      </c>
      <c r="C17" s="98"/>
      <c r="D17" s="98"/>
      <c r="E17" s="97"/>
      <c r="F17" s="97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ht="12.75">
      <c r="A18" s="283"/>
      <c r="B18" s="166" t="s">
        <v>288</v>
      </c>
      <c r="C18" s="98"/>
      <c r="D18" s="98"/>
      <c r="E18" s="40"/>
      <c r="F18" s="40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>
      <c r="A19" s="283"/>
      <c r="B19" s="166" t="s">
        <v>289</v>
      </c>
      <c r="C19" s="98" t="s">
        <v>31</v>
      </c>
      <c r="D19" s="98"/>
      <c r="E19" s="40"/>
      <c r="F19" s="97"/>
      <c r="G19" s="97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12.75">
      <c r="A20" s="99" t="s">
        <v>79</v>
      </c>
      <c r="B20" s="97" t="s">
        <v>81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</row>
    <row r="21" spans="1:17" ht="25.5" customHeight="1">
      <c r="A21" s="94">
        <v>2</v>
      </c>
      <c r="B21" s="144" t="s">
        <v>82</v>
      </c>
      <c r="C21" s="288" t="s">
        <v>48</v>
      </c>
      <c r="D21" s="288"/>
      <c r="E21" s="95"/>
      <c r="F21" s="143"/>
      <c r="G21" s="143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29.25" customHeight="1">
      <c r="A22" s="283" t="s">
        <v>83</v>
      </c>
      <c r="B22" s="142" t="s">
        <v>269</v>
      </c>
      <c r="C22" s="287" t="s">
        <v>31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</row>
    <row r="23" spans="1:17" ht="18.75" customHeight="1">
      <c r="A23" s="283"/>
      <c r="B23" s="142" t="s">
        <v>280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</row>
    <row r="24" spans="1:17" ht="17.25" customHeight="1">
      <c r="A24" s="283"/>
      <c r="B24" s="142" t="s">
        <v>284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</row>
    <row r="25" spans="1:17" ht="12.75">
      <c r="A25" s="283"/>
      <c r="B25" s="142" t="s">
        <v>285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</row>
    <row r="26" spans="1:17" ht="36">
      <c r="A26" s="283"/>
      <c r="B26" s="97" t="s">
        <v>78</v>
      </c>
      <c r="C26" s="97"/>
      <c r="D26" s="144" t="s">
        <v>264</v>
      </c>
      <c r="E26" s="185">
        <v>406322</v>
      </c>
      <c r="F26" s="185">
        <v>49172</v>
      </c>
      <c r="G26" s="185">
        <v>357150</v>
      </c>
      <c r="H26" s="185">
        <v>406322</v>
      </c>
      <c r="I26" s="185">
        <v>49172</v>
      </c>
      <c r="J26" s="185"/>
      <c r="K26" s="185"/>
      <c r="L26" s="185">
        <v>49172</v>
      </c>
      <c r="M26" s="185">
        <v>357150</v>
      </c>
      <c r="N26" s="185"/>
      <c r="O26" s="185"/>
      <c r="P26" s="185"/>
      <c r="Q26" s="185">
        <v>357150</v>
      </c>
    </row>
    <row r="27" spans="1:17" ht="36">
      <c r="A27" s="283"/>
      <c r="B27" s="166" t="s">
        <v>290</v>
      </c>
      <c r="C27" s="98"/>
      <c r="D27" s="144" t="s">
        <v>264</v>
      </c>
      <c r="E27" s="185">
        <v>406322</v>
      </c>
      <c r="F27" s="185">
        <v>49172</v>
      </c>
      <c r="G27" s="185">
        <v>357150</v>
      </c>
      <c r="H27" s="186">
        <v>406322</v>
      </c>
      <c r="I27" s="186">
        <v>49172</v>
      </c>
      <c r="J27" s="186"/>
      <c r="K27" s="186"/>
      <c r="L27" s="186">
        <v>49172</v>
      </c>
      <c r="M27" s="186">
        <v>357150</v>
      </c>
      <c r="N27" s="186"/>
      <c r="O27" s="186"/>
      <c r="P27" s="186"/>
      <c r="Q27" s="186">
        <v>357150</v>
      </c>
    </row>
    <row r="28" spans="1:17" ht="12.75">
      <c r="A28" s="283"/>
      <c r="B28" s="166" t="s">
        <v>255</v>
      </c>
      <c r="C28" s="98"/>
      <c r="D28" s="96"/>
      <c r="E28" s="100"/>
      <c r="F28" s="100"/>
      <c r="G28" s="100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12.75">
      <c r="A29" s="283"/>
      <c r="B29" s="166" t="s">
        <v>288</v>
      </c>
      <c r="C29" s="98"/>
      <c r="D29" s="98"/>
      <c r="E29" s="100"/>
      <c r="F29" s="100"/>
      <c r="G29" s="100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12.75">
      <c r="A30" s="283"/>
      <c r="B30" s="166" t="s">
        <v>289</v>
      </c>
      <c r="C30" s="98"/>
      <c r="D30" s="98"/>
      <c r="E30" s="100"/>
      <c r="F30" s="100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7" ht="11.25" customHeight="1">
      <c r="A31" s="283" t="s">
        <v>84</v>
      </c>
      <c r="B31" s="97" t="s">
        <v>217</v>
      </c>
      <c r="C31" s="285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17" ht="10.5" customHeight="1">
      <c r="A32" s="284"/>
      <c r="B32" s="97" t="s">
        <v>218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</row>
    <row r="33" spans="1:17" ht="11.25" customHeight="1">
      <c r="A33" s="284"/>
      <c r="B33" s="97" t="s">
        <v>219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</row>
    <row r="34" spans="1:17" ht="11.25" customHeight="1">
      <c r="A34" s="284"/>
      <c r="B34" s="97" t="s">
        <v>165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</row>
    <row r="35" spans="1:17" ht="10.5" customHeight="1">
      <c r="A35" s="284"/>
      <c r="B35" s="97" t="s">
        <v>166</v>
      </c>
      <c r="C35" s="98"/>
      <c r="D35" s="96"/>
      <c r="E35" s="102"/>
      <c r="F35" s="100"/>
      <c r="G35" s="100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ht="12.75">
      <c r="A36" s="284"/>
      <c r="B36" s="166" t="s">
        <v>295</v>
      </c>
      <c r="C36" s="98"/>
      <c r="D36" s="96"/>
      <c r="E36" s="100"/>
      <c r="F36" s="100"/>
      <c r="G36" s="100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ht="11.25" customHeight="1">
      <c r="A37" s="284"/>
      <c r="B37" s="166" t="s">
        <v>262</v>
      </c>
      <c r="C37" s="98"/>
      <c r="D37" s="96"/>
      <c r="E37" s="100"/>
      <c r="F37" s="100"/>
      <c r="G37" s="100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ht="12" customHeight="1">
      <c r="A38" s="284"/>
      <c r="B38" s="166" t="s">
        <v>296</v>
      </c>
      <c r="C38" s="98"/>
      <c r="D38" s="98"/>
      <c r="E38" s="100"/>
      <c r="F38" s="100"/>
      <c r="G38" s="100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11.25" customHeight="1">
      <c r="A39" s="284"/>
      <c r="B39" s="166" t="s">
        <v>297</v>
      </c>
      <c r="C39" s="98"/>
      <c r="D39" s="98"/>
      <c r="E39" s="100"/>
      <c r="F39" s="100"/>
      <c r="G39" s="100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0.75" customHeight="1">
      <c r="A40" s="108"/>
      <c r="B40" s="9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</row>
    <row r="41" spans="1:17" ht="12.75">
      <c r="A41" s="288" t="s">
        <v>85</v>
      </c>
      <c r="B41" s="288"/>
      <c r="C41" s="288" t="s">
        <v>48</v>
      </c>
      <c r="D41" s="288"/>
      <c r="E41" s="187">
        <v>406322</v>
      </c>
      <c r="F41" s="187">
        <v>49172</v>
      </c>
      <c r="G41" s="187">
        <v>357150</v>
      </c>
      <c r="H41" s="187">
        <v>406322</v>
      </c>
      <c r="I41" s="187">
        <v>49172</v>
      </c>
      <c r="J41" s="187"/>
      <c r="K41" s="187"/>
      <c r="L41" s="187">
        <v>49172</v>
      </c>
      <c r="M41" s="187">
        <v>357150</v>
      </c>
      <c r="N41" s="187"/>
      <c r="O41" s="187"/>
      <c r="P41" s="187"/>
      <c r="Q41" s="187">
        <v>357150</v>
      </c>
    </row>
    <row r="42" spans="1:17" ht="5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289" t="s">
        <v>86</v>
      </c>
      <c r="B43" s="289"/>
      <c r="C43" s="289"/>
      <c r="D43" s="289"/>
      <c r="E43" s="289"/>
      <c r="F43" s="289"/>
      <c r="G43" s="289"/>
      <c r="H43" s="289"/>
      <c r="I43" s="289"/>
      <c r="J43" s="289"/>
      <c r="K43" s="8"/>
      <c r="L43" s="8"/>
      <c r="M43" s="8"/>
      <c r="N43" s="8"/>
      <c r="O43" s="8"/>
      <c r="P43" s="8"/>
      <c r="Q43" s="8"/>
    </row>
    <row r="44" spans="1:17" ht="12.75">
      <c r="A44" s="103" t="s">
        <v>101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8"/>
      <c r="L44" s="8"/>
      <c r="M44" s="8"/>
      <c r="N44" s="8"/>
      <c r="O44" s="8"/>
      <c r="P44" s="8"/>
      <c r="Q44" s="8"/>
    </row>
    <row r="45" spans="1:17" ht="12.7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8"/>
      <c r="L45" s="8"/>
      <c r="M45" s="8"/>
      <c r="N45" s="8"/>
      <c r="O45" s="8"/>
      <c r="P45" s="8"/>
      <c r="Q45" s="8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77" t="s">
        <v>257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7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 customHeight="1">
      <c r="A3" s="273" t="s">
        <v>57</v>
      </c>
      <c r="B3" s="273" t="s">
        <v>65</v>
      </c>
      <c r="C3" s="272" t="s">
        <v>66</v>
      </c>
      <c r="D3" s="272" t="s">
        <v>135</v>
      </c>
      <c r="E3" s="272" t="s">
        <v>105</v>
      </c>
      <c r="F3" s="273" t="s">
        <v>19</v>
      </c>
      <c r="G3" s="273"/>
      <c r="H3" s="273" t="s">
        <v>64</v>
      </c>
      <c r="I3" s="273"/>
      <c r="J3" s="273"/>
      <c r="K3" s="273"/>
      <c r="L3" s="273"/>
      <c r="M3" s="273"/>
      <c r="N3" s="273"/>
      <c r="O3" s="273"/>
      <c r="P3" s="273"/>
      <c r="Q3" s="273"/>
    </row>
    <row r="4" spans="1:17" ht="12.75" customHeight="1">
      <c r="A4" s="273"/>
      <c r="B4" s="273"/>
      <c r="C4" s="272"/>
      <c r="D4" s="272"/>
      <c r="E4" s="272"/>
      <c r="F4" s="272" t="s">
        <v>102</v>
      </c>
      <c r="G4" s="272" t="s">
        <v>103</v>
      </c>
      <c r="H4" s="273" t="s">
        <v>227</v>
      </c>
      <c r="I4" s="273"/>
      <c r="J4" s="273"/>
      <c r="K4" s="273"/>
      <c r="L4" s="273"/>
      <c r="M4" s="273"/>
      <c r="N4" s="273"/>
      <c r="O4" s="273"/>
      <c r="P4" s="273"/>
      <c r="Q4" s="273"/>
    </row>
    <row r="5" spans="1:17" ht="12.75" customHeight="1">
      <c r="A5" s="273"/>
      <c r="B5" s="273"/>
      <c r="C5" s="272"/>
      <c r="D5" s="272"/>
      <c r="E5" s="272"/>
      <c r="F5" s="272"/>
      <c r="G5" s="272"/>
      <c r="H5" s="272" t="s">
        <v>68</v>
      </c>
      <c r="I5" s="273" t="s">
        <v>69</v>
      </c>
      <c r="J5" s="273"/>
      <c r="K5" s="273"/>
      <c r="L5" s="273"/>
      <c r="M5" s="273"/>
      <c r="N5" s="273"/>
      <c r="O5" s="273"/>
      <c r="P5" s="273"/>
      <c r="Q5" s="273"/>
    </row>
    <row r="6" spans="1:17" ht="12.75">
      <c r="A6" s="273"/>
      <c r="B6" s="273"/>
      <c r="C6" s="272"/>
      <c r="D6" s="272"/>
      <c r="E6" s="272"/>
      <c r="F6" s="272"/>
      <c r="G6" s="272"/>
      <c r="H6" s="272"/>
      <c r="I6" s="273" t="s">
        <v>70</v>
      </c>
      <c r="J6" s="273"/>
      <c r="K6" s="273"/>
      <c r="L6" s="273"/>
      <c r="M6" s="273" t="s">
        <v>67</v>
      </c>
      <c r="N6" s="273"/>
      <c r="O6" s="273"/>
      <c r="P6" s="273"/>
      <c r="Q6" s="273"/>
    </row>
    <row r="7" spans="1:17" ht="18.75" customHeight="1">
      <c r="A7" s="273"/>
      <c r="B7" s="273"/>
      <c r="C7" s="272"/>
      <c r="D7" s="272"/>
      <c r="E7" s="272"/>
      <c r="F7" s="272"/>
      <c r="G7" s="272"/>
      <c r="H7" s="272"/>
      <c r="I7" s="272" t="s">
        <v>71</v>
      </c>
      <c r="J7" s="273" t="s">
        <v>72</v>
      </c>
      <c r="K7" s="273"/>
      <c r="L7" s="273"/>
      <c r="M7" s="272" t="s">
        <v>73</v>
      </c>
      <c r="N7" s="272" t="s">
        <v>72</v>
      </c>
      <c r="O7" s="272"/>
      <c r="P7" s="272"/>
      <c r="Q7" s="272"/>
    </row>
    <row r="8" spans="1:17" ht="33.75" customHeight="1">
      <c r="A8" s="273"/>
      <c r="B8" s="273"/>
      <c r="C8" s="272"/>
      <c r="D8" s="272"/>
      <c r="E8" s="272"/>
      <c r="F8" s="272"/>
      <c r="G8" s="272"/>
      <c r="H8" s="272"/>
      <c r="I8" s="272"/>
      <c r="J8" s="104" t="s">
        <v>104</v>
      </c>
      <c r="K8" s="104" t="s">
        <v>74</v>
      </c>
      <c r="L8" s="104" t="s">
        <v>75</v>
      </c>
      <c r="M8" s="272"/>
      <c r="N8" s="104" t="s">
        <v>235</v>
      </c>
      <c r="O8" s="104" t="s">
        <v>236</v>
      </c>
      <c r="P8" s="104" t="s">
        <v>74</v>
      </c>
      <c r="Q8" s="104" t="s">
        <v>237</v>
      </c>
    </row>
    <row r="9" spans="1:17" ht="12.75">
      <c r="A9" s="110">
        <v>1</v>
      </c>
      <c r="B9" s="110">
        <v>2</v>
      </c>
      <c r="C9" s="110">
        <v>3</v>
      </c>
      <c r="D9" s="110">
        <v>4</v>
      </c>
      <c r="E9" s="110">
        <v>5</v>
      </c>
      <c r="F9" s="110">
        <v>6</v>
      </c>
      <c r="G9" s="110">
        <v>7</v>
      </c>
      <c r="H9" s="110">
        <v>8</v>
      </c>
      <c r="I9" s="110">
        <v>9</v>
      </c>
      <c r="J9" s="110">
        <v>10</v>
      </c>
      <c r="K9" s="110">
        <v>11</v>
      </c>
      <c r="L9" s="110">
        <v>12</v>
      </c>
      <c r="M9" s="110">
        <v>13</v>
      </c>
      <c r="N9" s="110">
        <v>14</v>
      </c>
      <c r="O9" s="110">
        <v>15</v>
      </c>
      <c r="P9" s="110">
        <v>16</v>
      </c>
      <c r="Q9" s="110">
        <v>17</v>
      </c>
    </row>
    <row r="10" spans="1:17" ht="51" customHeight="1">
      <c r="A10" s="111">
        <v>1</v>
      </c>
      <c r="B10" s="129" t="s">
        <v>76</v>
      </c>
      <c r="C10" s="270" t="s">
        <v>48</v>
      </c>
      <c r="D10" s="270"/>
      <c r="E10" s="112"/>
      <c r="F10" s="27"/>
      <c r="G10" s="27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12.75">
      <c r="A11" s="274"/>
      <c r="B11" s="120" t="s">
        <v>268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ht="12.75">
      <c r="A12" s="274"/>
      <c r="B12" s="120" t="s">
        <v>272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ht="12.75">
      <c r="A13" s="274"/>
      <c r="B13" s="120" t="s">
        <v>273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7" ht="25.5" customHeight="1">
      <c r="A14" s="274"/>
      <c r="B14" s="120" t="s">
        <v>265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7" ht="12.75">
      <c r="A15" s="274"/>
      <c r="B15" s="113" t="s">
        <v>78</v>
      </c>
      <c r="C15" s="113" t="s">
        <v>31</v>
      </c>
      <c r="D15" s="146"/>
      <c r="E15" s="8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ht="12.75">
      <c r="A16" s="274"/>
      <c r="B16" s="113" t="s">
        <v>287</v>
      </c>
      <c r="C16" s="115"/>
      <c r="D16" s="146"/>
      <c r="E16" s="130"/>
      <c r="F16" s="132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1:17" ht="12.75">
      <c r="A17" s="274"/>
      <c r="B17" s="113" t="s">
        <v>255</v>
      </c>
      <c r="C17" s="115"/>
      <c r="D17" s="115"/>
      <c r="E17" s="113"/>
      <c r="F17" s="113"/>
      <c r="G17" s="113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ht="12.75">
      <c r="A18" s="274"/>
      <c r="B18" s="113" t="s">
        <v>288</v>
      </c>
      <c r="C18" s="115"/>
      <c r="D18" s="115"/>
      <c r="E18" s="113"/>
      <c r="F18" s="113"/>
      <c r="G18" s="113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ht="12.75">
      <c r="A19" s="274"/>
      <c r="B19" s="113" t="s">
        <v>289</v>
      </c>
      <c r="C19" s="115" t="s">
        <v>31</v>
      </c>
      <c r="D19" s="115"/>
      <c r="E19" s="113"/>
      <c r="F19" s="113"/>
      <c r="G19" s="113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ht="12.75">
      <c r="A20" s="116" t="s">
        <v>79</v>
      </c>
      <c r="B20" s="113" t="s">
        <v>81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</row>
    <row r="21" spans="1:17" ht="35.25" customHeight="1">
      <c r="A21" s="117">
        <v>2</v>
      </c>
      <c r="B21" s="119" t="s">
        <v>82</v>
      </c>
      <c r="C21" s="280" t="s">
        <v>48</v>
      </c>
      <c r="D21" s="281"/>
      <c r="E21" s="119"/>
      <c r="F21" s="119"/>
      <c r="G21" s="119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7" ht="37.5" customHeight="1">
      <c r="A22" s="274"/>
      <c r="B22" s="120" t="s">
        <v>271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21.75" customHeight="1">
      <c r="A23" s="274"/>
      <c r="B23" s="120" t="s">
        <v>280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20.25" customHeight="1">
      <c r="A24" s="274"/>
      <c r="B24" s="120" t="s">
        <v>216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8.75" customHeight="1">
      <c r="A25" s="274"/>
      <c r="B25" s="145" t="s">
        <v>281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23.25" customHeight="1">
      <c r="A26" s="274"/>
      <c r="B26" s="155" t="s">
        <v>78</v>
      </c>
      <c r="C26" s="156"/>
      <c r="D26" s="155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7" ht="17.25" customHeight="1">
      <c r="A27" s="274"/>
      <c r="B27" s="155" t="s">
        <v>290</v>
      </c>
      <c r="C27" s="156"/>
      <c r="D27" s="155"/>
      <c r="E27" s="157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7" ht="17.25" customHeight="1">
      <c r="A28" s="274"/>
      <c r="B28" s="120" t="s">
        <v>255</v>
      </c>
      <c r="C28" s="115"/>
      <c r="D28" s="120"/>
      <c r="E28" s="121"/>
      <c r="F28" s="121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ht="12.75">
      <c r="A29" s="274"/>
      <c r="B29" s="120" t="s">
        <v>288</v>
      </c>
      <c r="C29" s="115"/>
      <c r="D29" s="115"/>
      <c r="E29" s="121"/>
      <c r="F29" s="121"/>
      <c r="G29" s="121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ht="12.75">
      <c r="A30" s="274"/>
      <c r="B30" s="120" t="s">
        <v>289</v>
      </c>
      <c r="C30" s="115"/>
      <c r="D30" s="115"/>
      <c r="E30" s="121"/>
      <c r="F30" s="121"/>
      <c r="G30" s="121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ht="12.75">
      <c r="A31" s="275"/>
      <c r="B31" s="120" t="s">
        <v>217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</row>
    <row r="32" spans="1:17" ht="12.75">
      <c r="A32" s="275"/>
      <c r="B32" s="120" t="s">
        <v>218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</row>
    <row r="33" spans="1:17" ht="25.5" customHeight="1">
      <c r="A33" s="275"/>
      <c r="B33" s="120" t="s">
        <v>219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</row>
    <row r="34" spans="1:17" ht="25.5" customHeight="1">
      <c r="A34" s="275"/>
      <c r="B34" s="120" t="s">
        <v>165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1:17" ht="25.5" customHeight="1">
      <c r="A35" s="275"/>
      <c r="B35" s="120" t="s">
        <v>166</v>
      </c>
      <c r="C35" s="115"/>
      <c r="D35" s="120"/>
      <c r="E35" s="125"/>
      <c r="F35" s="121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ht="25.5" customHeight="1">
      <c r="A36" s="275"/>
      <c r="B36" s="120" t="s">
        <v>291</v>
      </c>
      <c r="C36" s="115"/>
      <c r="D36" s="120"/>
      <c r="E36" s="121"/>
      <c r="F36" s="121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ht="12.75">
      <c r="A37" s="275"/>
      <c r="B37" s="120" t="s">
        <v>250</v>
      </c>
      <c r="C37" s="115"/>
      <c r="D37" s="120"/>
      <c r="E37" s="121"/>
      <c r="F37" s="121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ht="12.75">
      <c r="A38" s="275"/>
      <c r="B38" s="113" t="s">
        <v>294</v>
      </c>
      <c r="C38" s="115"/>
      <c r="D38" s="115"/>
      <c r="E38" s="121"/>
      <c r="F38" s="121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ht="12.75">
      <c r="A39" s="276"/>
      <c r="B39" s="113" t="s">
        <v>297</v>
      </c>
      <c r="C39" s="115"/>
      <c r="D39" s="115"/>
      <c r="E39" s="121"/>
      <c r="F39" s="121"/>
      <c r="G39" s="121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ht="12.75">
      <c r="A40" s="126"/>
      <c r="B40" s="127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</row>
    <row r="41" spans="1:17" ht="12.75">
      <c r="A41" s="270" t="s">
        <v>85</v>
      </c>
      <c r="B41" s="270"/>
      <c r="C41" s="278"/>
      <c r="D41" s="27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17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12.75">
      <c r="A43" s="271" t="s">
        <v>86</v>
      </c>
      <c r="B43" s="271"/>
      <c r="C43" s="271"/>
      <c r="D43" s="271"/>
      <c r="E43" s="271"/>
      <c r="F43" s="271"/>
      <c r="G43" s="271"/>
      <c r="H43" s="271"/>
      <c r="I43" s="271"/>
      <c r="J43" s="271"/>
      <c r="K43" s="109"/>
      <c r="L43" s="109"/>
      <c r="M43" s="109"/>
      <c r="N43" s="109"/>
      <c r="O43" s="109"/>
      <c r="P43" s="109"/>
      <c r="Q43" s="109"/>
    </row>
    <row r="44" spans="1:17" ht="12.75">
      <c r="A44" s="128" t="s">
        <v>101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09"/>
      <c r="L44" s="109"/>
      <c r="M44" s="109"/>
      <c r="N44" s="109"/>
      <c r="O44" s="109"/>
      <c r="P44" s="109"/>
      <c r="Q44" s="109"/>
    </row>
    <row r="45" spans="1:17" ht="12.7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09"/>
      <c r="L45" s="109"/>
      <c r="M45" s="109"/>
      <c r="N45" s="109"/>
      <c r="O45" s="109"/>
      <c r="P45" s="109"/>
      <c r="Q45" s="109"/>
    </row>
    <row r="46" spans="1:17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98" t="s">
        <v>298</v>
      </c>
      <c r="B3" s="299"/>
      <c r="C3" s="299"/>
      <c r="D3" s="299"/>
      <c r="E3" s="299"/>
      <c r="F3" s="299"/>
      <c r="G3" s="299"/>
      <c r="H3" s="299"/>
      <c r="I3" s="299"/>
    </row>
    <row r="4" ht="5.25" customHeight="1"/>
    <row r="5" ht="12.75" hidden="1"/>
    <row r="6" spans="1:9" ht="14.25" customHeight="1">
      <c r="A6" s="296" t="s">
        <v>186</v>
      </c>
      <c r="B6" s="296" t="s">
        <v>14</v>
      </c>
      <c r="C6" s="296"/>
      <c r="D6" s="300" t="s">
        <v>187</v>
      </c>
      <c r="E6" s="300" t="s">
        <v>299</v>
      </c>
      <c r="F6" s="300" t="s">
        <v>300</v>
      </c>
      <c r="G6" s="296"/>
      <c r="H6" s="300" t="s">
        <v>169</v>
      </c>
      <c r="I6" s="300" t="s">
        <v>170</v>
      </c>
    </row>
    <row r="7" spans="1:9" ht="27.75" customHeight="1">
      <c r="A7" s="296"/>
      <c r="B7" s="296"/>
      <c r="C7" s="296"/>
      <c r="D7" s="296"/>
      <c r="E7" s="296"/>
      <c r="F7" s="39" t="s">
        <v>171</v>
      </c>
      <c r="G7" s="39" t="s">
        <v>172</v>
      </c>
      <c r="H7" s="300"/>
      <c r="I7" s="300"/>
    </row>
    <row r="8" spans="1:9" ht="12.75">
      <c r="A8" s="296" t="s">
        <v>188</v>
      </c>
      <c r="B8" s="296"/>
      <c r="C8" s="296"/>
      <c r="D8" s="296"/>
      <c r="E8" s="296"/>
      <c r="F8" s="296"/>
      <c r="G8" s="296"/>
      <c r="H8" s="296"/>
      <c r="I8" s="296"/>
    </row>
    <row r="9" spans="1:9" ht="3" customHeight="1">
      <c r="A9" s="296"/>
      <c r="B9" s="296"/>
      <c r="C9" s="296"/>
      <c r="D9" s="296"/>
      <c r="E9" s="296"/>
      <c r="F9" s="296"/>
      <c r="G9" s="296"/>
      <c r="H9" s="296"/>
      <c r="I9" s="296"/>
    </row>
    <row r="10" spans="1:9" ht="57.75" customHeight="1">
      <c r="A10" s="41" t="s">
        <v>21</v>
      </c>
      <c r="B10" s="295" t="s">
        <v>197</v>
      </c>
      <c r="C10" s="295"/>
      <c r="D10" s="41" t="s">
        <v>173</v>
      </c>
      <c r="E10" s="43"/>
      <c r="F10" s="43"/>
      <c r="G10" s="43"/>
      <c r="H10" s="43"/>
      <c r="I10" s="43"/>
    </row>
    <row r="11" spans="1:9" ht="37.5" customHeight="1">
      <c r="A11" s="41" t="s">
        <v>22</v>
      </c>
      <c r="B11" s="295" t="s">
        <v>189</v>
      </c>
      <c r="C11" s="295"/>
      <c r="D11" s="41" t="s">
        <v>173</v>
      </c>
      <c r="E11" s="43"/>
      <c r="F11" s="43"/>
      <c r="G11" s="43"/>
      <c r="H11" s="43"/>
      <c r="I11" s="43"/>
    </row>
    <row r="12" spans="1:9" ht="17.25" customHeight="1">
      <c r="A12" s="41" t="s">
        <v>23</v>
      </c>
      <c r="B12" s="297" t="s">
        <v>174</v>
      </c>
      <c r="C12" s="297"/>
      <c r="D12" s="41" t="s">
        <v>173</v>
      </c>
      <c r="E12" s="43"/>
      <c r="F12" s="43"/>
      <c r="G12" s="43"/>
      <c r="H12" s="43"/>
      <c r="I12" s="43"/>
    </row>
    <row r="13" spans="1:9" ht="27.75" customHeight="1">
      <c r="A13" s="41" t="s">
        <v>15</v>
      </c>
      <c r="B13" s="295" t="s">
        <v>175</v>
      </c>
      <c r="C13" s="295"/>
      <c r="D13" s="41" t="s">
        <v>173</v>
      </c>
      <c r="E13" s="43"/>
      <c r="F13" s="43"/>
      <c r="G13" s="43"/>
      <c r="H13" s="43"/>
      <c r="I13" s="43"/>
    </row>
    <row r="14" spans="1:9" ht="21.75" customHeight="1">
      <c r="A14" s="41" t="s">
        <v>25</v>
      </c>
      <c r="B14" s="295" t="s">
        <v>176</v>
      </c>
      <c r="C14" s="295"/>
      <c r="D14" s="41" t="s">
        <v>173</v>
      </c>
      <c r="E14" s="43"/>
      <c r="F14" s="43"/>
      <c r="G14" s="43"/>
      <c r="H14" s="43"/>
      <c r="I14" s="43"/>
    </row>
    <row r="15" spans="1:9" ht="38.25" customHeight="1">
      <c r="A15" s="41" t="s">
        <v>28</v>
      </c>
      <c r="B15" s="295" t="s">
        <v>177</v>
      </c>
      <c r="C15" s="295"/>
      <c r="D15" s="41" t="s">
        <v>173</v>
      </c>
      <c r="E15" s="43"/>
      <c r="F15" s="43"/>
      <c r="G15" s="43"/>
      <c r="H15" s="43"/>
      <c r="I15" s="43"/>
    </row>
    <row r="16" spans="1:9" ht="20.25" customHeight="1">
      <c r="A16" s="41" t="s">
        <v>30</v>
      </c>
      <c r="B16" s="295" t="s">
        <v>178</v>
      </c>
      <c r="C16" s="295"/>
      <c r="D16" s="41" t="s">
        <v>173</v>
      </c>
      <c r="E16" s="43"/>
      <c r="F16" s="43"/>
      <c r="G16" s="43"/>
      <c r="H16" s="43"/>
      <c r="I16" s="43"/>
    </row>
    <row r="17" spans="1:9" ht="27" customHeight="1">
      <c r="A17" s="41" t="s">
        <v>36</v>
      </c>
      <c r="B17" s="295" t="s">
        <v>222</v>
      </c>
      <c r="C17" s="295"/>
      <c r="D17" s="41" t="s">
        <v>226</v>
      </c>
      <c r="E17" s="43"/>
      <c r="F17" s="43"/>
      <c r="G17" s="43"/>
      <c r="H17" s="43"/>
      <c r="I17" s="43"/>
    </row>
    <row r="18" spans="1:9" ht="21.75" customHeight="1">
      <c r="A18" s="41" t="s">
        <v>190</v>
      </c>
      <c r="B18" s="295" t="s">
        <v>191</v>
      </c>
      <c r="C18" s="295"/>
      <c r="D18" s="41" t="s">
        <v>173</v>
      </c>
      <c r="E18" s="43"/>
      <c r="F18" s="43"/>
      <c r="G18" s="43"/>
      <c r="H18" s="43"/>
      <c r="I18" s="43"/>
    </row>
    <row r="19" spans="1:9" ht="23.25" customHeight="1">
      <c r="A19" s="41" t="s">
        <v>192</v>
      </c>
      <c r="B19" s="295" t="s">
        <v>179</v>
      </c>
      <c r="C19" s="295"/>
      <c r="D19" s="41" t="s">
        <v>226</v>
      </c>
      <c r="E19" s="43"/>
      <c r="F19" s="43"/>
      <c r="G19" s="43"/>
      <c r="H19" s="43"/>
      <c r="I19" s="43"/>
    </row>
    <row r="20" spans="1:9" ht="23.25" customHeight="1">
      <c r="A20" s="41">
        <v>11</v>
      </c>
      <c r="B20" s="292" t="s">
        <v>223</v>
      </c>
      <c r="C20" s="293"/>
      <c r="D20" s="41"/>
      <c r="E20" s="43"/>
      <c r="F20" s="43"/>
      <c r="G20" s="43"/>
      <c r="H20" s="43"/>
      <c r="I20" s="43"/>
    </row>
    <row r="21" spans="1:9" ht="28.5" customHeight="1">
      <c r="A21" s="41">
        <v>12</v>
      </c>
      <c r="B21" s="295" t="s">
        <v>193</v>
      </c>
      <c r="C21" s="295"/>
      <c r="D21" s="41" t="s">
        <v>226</v>
      </c>
      <c r="E21" s="43"/>
      <c r="F21" s="43"/>
      <c r="G21" s="43"/>
      <c r="H21" s="43"/>
      <c r="I21" s="43"/>
    </row>
    <row r="22" spans="1:9" ht="27" customHeight="1">
      <c r="A22" s="41">
        <v>13</v>
      </c>
      <c r="B22" s="295" t="s">
        <v>180</v>
      </c>
      <c r="C22" s="295"/>
      <c r="D22" s="41" t="s">
        <v>226</v>
      </c>
      <c r="E22" s="43"/>
      <c r="F22" s="43"/>
      <c r="G22" s="43"/>
      <c r="H22" s="43"/>
      <c r="I22" s="43"/>
    </row>
    <row r="23" spans="1:9" ht="24.75" customHeight="1">
      <c r="A23" s="41">
        <v>14</v>
      </c>
      <c r="B23" s="295" t="s">
        <v>181</v>
      </c>
      <c r="C23" s="295"/>
      <c r="D23" s="41" t="s">
        <v>173</v>
      </c>
      <c r="E23" s="43"/>
      <c r="F23" s="43"/>
      <c r="G23" s="43"/>
      <c r="H23" s="43"/>
      <c r="I23" s="43"/>
    </row>
    <row r="24" spans="1:9" ht="17.25" customHeight="1">
      <c r="A24" s="41">
        <v>15</v>
      </c>
      <c r="B24" s="295" t="s">
        <v>198</v>
      </c>
      <c r="C24" s="295"/>
      <c r="D24" s="41" t="s">
        <v>173</v>
      </c>
      <c r="E24" s="43"/>
      <c r="F24" s="43"/>
      <c r="G24" s="43"/>
      <c r="H24" s="43"/>
      <c r="I24" s="43"/>
    </row>
    <row r="25" spans="1:9" ht="27" customHeight="1">
      <c r="A25" s="41">
        <v>16</v>
      </c>
      <c r="B25" s="295" t="s">
        <v>194</v>
      </c>
      <c r="C25" s="297"/>
      <c r="D25" s="41" t="s">
        <v>173</v>
      </c>
      <c r="E25" s="43"/>
      <c r="F25" s="43"/>
      <c r="G25" s="43"/>
      <c r="H25" s="43"/>
      <c r="I25" s="43"/>
    </row>
    <row r="26" spans="1:9" ht="27" customHeight="1">
      <c r="A26" s="41">
        <v>17</v>
      </c>
      <c r="B26" s="292" t="s">
        <v>224</v>
      </c>
      <c r="C26" s="294"/>
      <c r="D26" s="41" t="s">
        <v>173</v>
      </c>
      <c r="E26" s="43"/>
      <c r="F26" s="43"/>
      <c r="G26" s="43"/>
      <c r="H26" s="43"/>
      <c r="I26" s="43"/>
    </row>
    <row r="27" spans="1:9" ht="20.25" customHeight="1">
      <c r="A27" s="41">
        <v>18</v>
      </c>
      <c r="B27" s="295" t="s">
        <v>182</v>
      </c>
      <c r="C27" s="295"/>
      <c r="D27" s="41" t="s">
        <v>173</v>
      </c>
      <c r="E27" s="43"/>
      <c r="F27" s="43"/>
      <c r="G27" s="43"/>
      <c r="H27" s="43"/>
      <c r="I27" s="43"/>
    </row>
    <row r="28" spans="1:9" ht="21" customHeight="1">
      <c r="A28" s="41">
        <v>19</v>
      </c>
      <c r="B28" s="295" t="s">
        <v>195</v>
      </c>
      <c r="C28" s="295"/>
      <c r="D28" s="41" t="s">
        <v>173</v>
      </c>
      <c r="E28" s="43"/>
      <c r="F28" s="43"/>
      <c r="G28" s="43"/>
      <c r="H28" s="43"/>
      <c r="I28" s="43"/>
    </row>
    <row r="29" spans="1:9" s="37" customFormat="1" ht="20.25" customHeight="1">
      <c r="A29" s="296" t="s">
        <v>183</v>
      </c>
      <c r="B29" s="296"/>
      <c r="C29" s="296"/>
      <c r="D29" s="39" t="s">
        <v>173</v>
      </c>
      <c r="E29" s="44"/>
      <c r="F29" s="44"/>
      <c r="G29" s="44"/>
      <c r="H29" s="44"/>
      <c r="I29" s="44"/>
    </row>
    <row r="30" spans="1:9" ht="27.75" customHeight="1">
      <c r="A30" s="296" t="s">
        <v>184</v>
      </c>
      <c r="B30" s="296"/>
      <c r="C30" s="296"/>
      <c r="D30" s="296"/>
      <c r="E30" s="296"/>
      <c r="F30" s="296"/>
      <c r="G30" s="296"/>
      <c r="H30" s="296"/>
      <c r="I30" s="296"/>
    </row>
    <row r="31" spans="1:9" ht="56.25" customHeight="1">
      <c r="A31" s="41" t="s">
        <v>21</v>
      </c>
      <c r="B31" s="295" t="s">
        <v>197</v>
      </c>
      <c r="C31" s="295"/>
      <c r="D31" s="41" t="s">
        <v>173</v>
      </c>
      <c r="E31" s="43"/>
      <c r="F31" s="43"/>
      <c r="G31" s="43"/>
      <c r="H31" s="43"/>
      <c r="I31" s="43"/>
    </row>
    <row r="32" spans="1:9" ht="39.75" customHeight="1">
      <c r="A32" s="41" t="s">
        <v>22</v>
      </c>
      <c r="B32" s="295" t="s">
        <v>189</v>
      </c>
      <c r="C32" s="295"/>
      <c r="D32" s="41" t="s">
        <v>173</v>
      </c>
      <c r="E32" s="43"/>
      <c r="F32" s="43"/>
      <c r="G32" s="43"/>
      <c r="H32" s="43"/>
      <c r="I32" s="43"/>
    </row>
    <row r="33" spans="1:9" ht="21" customHeight="1">
      <c r="A33" s="41" t="s">
        <v>23</v>
      </c>
      <c r="B33" s="297" t="s">
        <v>174</v>
      </c>
      <c r="C33" s="297"/>
      <c r="D33" s="41" t="s">
        <v>173</v>
      </c>
      <c r="E33" s="43"/>
      <c r="F33" s="43"/>
      <c r="G33" s="43"/>
      <c r="H33" s="43"/>
      <c r="I33" s="43"/>
    </row>
    <row r="34" spans="1:9" ht="28.5" customHeight="1">
      <c r="A34" s="41" t="s">
        <v>15</v>
      </c>
      <c r="B34" s="295" t="s">
        <v>175</v>
      </c>
      <c r="C34" s="295"/>
      <c r="D34" s="41" t="s">
        <v>173</v>
      </c>
      <c r="E34" s="43"/>
      <c r="F34" s="43"/>
      <c r="G34" s="43"/>
      <c r="H34" s="43"/>
      <c r="I34" s="43"/>
    </row>
    <row r="35" spans="1:9" ht="22.5" customHeight="1">
      <c r="A35" s="41" t="s">
        <v>25</v>
      </c>
      <c r="B35" s="295" t="s">
        <v>176</v>
      </c>
      <c r="C35" s="295"/>
      <c r="D35" s="41" t="s">
        <v>173</v>
      </c>
      <c r="E35" s="43"/>
      <c r="F35" s="43"/>
      <c r="G35" s="43"/>
      <c r="H35" s="43"/>
      <c r="I35" s="43"/>
    </row>
    <row r="36" spans="1:9" ht="38.25" customHeight="1">
      <c r="A36" s="41" t="s">
        <v>28</v>
      </c>
      <c r="B36" s="295" t="s">
        <v>177</v>
      </c>
      <c r="C36" s="295"/>
      <c r="D36" s="41" t="s">
        <v>173</v>
      </c>
      <c r="E36" s="43"/>
      <c r="F36" s="43"/>
      <c r="G36" s="43"/>
      <c r="H36" s="43"/>
      <c r="I36" s="43"/>
    </row>
    <row r="37" spans="1:9" ht="17.25" customHeight="1">
      <c r="A37" s="41" t="s">
        <v>30</v>
      </c>
      <c r="B37" s="295" t="s">
        <v>178</v>
      </c>
      <c r="C37" s="295"/>
      <c r="D37" s="41" t="s">
        <v>173</v>
      </c>
      <c r="E37" s="43"/>
      <c r="F37" s="43"/>
      <c r="G37" s="43"/>
      <c r="H37" s="43"/>
      <c r="I37" s="43"/>
    </row>
    <row r="38" spans="1:9" ht="19.5" customHeight="1">
      <c r="A38" s="41" t="s">
        <v>36</v>
      </c>
      <c r="B38" s="295" t="s">
        <v>222</v>
      </c>
      <c r="C38" s="295"/>
      <c r="D38" s="41"/>
      <c r="E38" s="43"/>
      <c r="F38" s="43"/>
      <c r="G38" s="43"/>
      <c r="H38" s="43"/>
      <c r="I38" s="43"/>
    </row>
    <row r="39" spans="1:9" ht="15" customHeight="1">
      <c r="A39" s="41" t="s">
        <v>190</v>
      </c>
      <c r="B39" s="295" t="s">
        <v>191</v>
      </c>
      <c r="C39" s="295"/>
      <c r="D39" s="41" t="s">
        <v>173</v>
      </c>
      <c r="E39" s="43"/>
      <c r="F39" s="43"/>
      <c r="G39" s="43"/>
      <c r="H39" s="43"/>
      <c r="I39" s="43"/>
    </row>
    <row r="40" spans="1:9" ht="15" customHeight="1">
      <c r="A40" s="41" t="s">
        <v>192</v>
      </c>
      <c r="B40" s="295" t="s">
        <v>179</v>
      </c>
      <c r="C40" s="295"/>
      <c r="D40" s="41" t="s">
        <v>226</v>
      </c>
      <c r="E40" s="43"/>
      <c r="F40" s="43"/>
      <c r="G40" s="43"/>
      <c r="H40" s="43"/>
      <c r="I40" s="43"/>
    </row>
    <row r="41" spans="1:9" ht="21.75" customHeight="1">
      <c r="A41" s="41">
        <v>11</v>
      </c>
      <c r="B41" s="292" t="s">
        <v>223</v>
      </c>
      <c r="C41" s="293"/>
      <c r="D41" s="41" t="s">
        <v>173</v>
      </c>
      <c r="E41" s="43"/>
      <c r="F41" s="43"/>
      <c r="G41" s="43"/>
      <c r="H41" s="43"/>
      <c r="I41" s="43"/>
    </row>
    <row r="42" spans="1:9" ht="24" customHeight="1">
      <c r="A42" s="41">
        <v>12</v>
      </c>
      <c r="B42" s="295" t="s">
        <v>193</v>
      </c>
      <c r="C42" s="295"/>
      <c r="D42" s="41" t="s">
        <v>226</v>
      </c>
      <c r="E42" s="43"/>
      <c r="F42" s="43"/>
      <c r="G42" s="43"/>
      <c r="H42" s="43"/>
      <c r="I42" s="43"/>
    </row>
    <row r="43" spans="1:9" ht="30.75" customHeight="1">
      <c r="A43" s="41">
        <v>13</v>
      </c>
      <c r="B43" s="295" t="s">
        <v>180</v>
      </c>
      <c r="C43" s="295"/>
      <c r="D43" s="41" t="s">
        <v>226</v>
      </c>
      <c r="E43" s="43"/>
      <c r="F43" s="43"/>
      <c r="G43" s="43"/>
      <c r="H43" s="43"/>
      <c r="I43" s="43"/>
    </row>
    <row r="44" spans="1:9" ht="16.5" customHeight="1">
      <c r="A44" s="41">
        <v>14</v>
      </c>
      <c r="B44" s="295" t="s">
        <v>181</v>
      </c>
      <c r="C44" s="295"/>
      <c r="D44" s="41" t="s">
        <v>173</v>
      </c>
      <c r="E44" s="43"/>
      <c r="F44" s="43"/>
      <c r="G44" s="43"/>
      <c r="H44" s="43"/>
      <c r="I44" s="43"/>
    </row>
    <row r="45" spans="1:9" ht="16.5" customHeight="1">
      <c r="A45" s="41">
        <v>15</v>
      </c>
      <c r="B45" s="295" t="s">
        <v>198</v>
      </c>
      <c r="C45" s="295"/>
      <c r="D45" s="41" t="s">
        <v>173</v>
      </c>
      <c r="E45" s="43"/>
      <c r="F45" s="43"/>
      <c r="G45" s="43"/>
      <c r="H45" s="43"/>
      <c r="I45" s="43"/>
    </row>
    <row r="46" spans="1:9" ht="24.75" customHeight="1">
      <c r="A46" s="41">
        <v>16</v>
      </c>
      <c r="B46" s="295" t="s">
        <v>194</v>
      </c>
      <c r="C46" s="297"/>
      <c r="D46" s="41" t="s">
        <v>173</v>
      </c>
      <c r="E46" s="43"/>
      <c r="F46" s="43"/>
      <c r="G46" s="43"/>
      <c r="H46" s="43"/>
      <c r="I46" s="43"/>
    </row>
    <row r="47" spans="1:9" ht="27" customHeight="1">
      <c r="A47" s="41">
        <v>17</v>
      </c>
      <c r="B47" s="292" t="s">
        <v>225</v>
      </c>
      <c r="C47" s="294"/>
      <c r="D47" s="41" t="s">
        <v>173</v>
      </c>
      <c r="E47" s="43"/>
      <c r="F47" s="43"/>
      <c r="G47" s="43"/>
      <c r="H47" s="43"/>
      <c r="I47" s="43"/>
    </row>
    <row r="48" spans="1:9" ht="15" customHeight="1">
      <c r="A48" s="41">
        <v>18</v>
      </c>
      <c r="B48" s="295" t="s">
        <v>182</v>
      </c>
      <c r="C48" s="295"/>
      <c r="D48" s="41" t="s">
        <v>173</v>
      </c>
      <c r="E48" s="43"/>
      <c r="F48" s="43"/>
      <c r="G48" s="43"/>
      <c r="H48" s="43"/>
      <c r="I48" s="43"/>
    </row>
    <row r="49" spans="1:9" ht="17.25" customHeight="1">
      <c r="A49" s="41">
        <v>19</v>
      </c>
      <c r="B49" s="295" t="s">
        <v>195</v>
      </c>
      <c r="C49" s="295"/>
      <c r="D49" s="41" t="s">
        <v>173</v>
      </c>
      <c r="E49" s="43"/>
      <c r="F49" s="43"/>
      <c r="G49" s="43"/>
      <c r="H49" s="43"/>
      <c r="I49" s="43"/>
    </row>
    <row r="50" spans="1:9" s="37" customFormat="1" ht="12.75">
      <c r="A50" s="296" t="s">
        <v>185</v>
      </c>
      <c r="B50" s="296"/>
      <c r="C50" s="296"/>
      <c r="D50" s="39" t="s">
        <v>173</v>
      </c>
      <c r="E50" s="44"/>
      <c r="F50" s="44"/>
      <c r="G50" s="44"/>
      <c r="H50" s="44"/>
      <c r="I50" s="44"/>
    </row>
    <row r="51" spans="1:9" s="37" customFormat="1" ht="18" customHeight="1">
      <c r="A51" s="296" t="s">
        <v>196</v>
      </c>
      <c r="B51" s="296"/>
      <c r="C51" s="296"/>
      <c r="D51" s="39" t="s">
        <v>173</v>
      </c>
      <c r="E51" s="44"/>
      <c r="F51" s="44"/>
      <c r="G51" s="44"/>
      <c r="H51" s="44"/>
      <c r="I51" s="44"/>
    </row>
    <row r="52" spans="5:9" ht="12.75">
      <c r="E52" s="35"/>
      <c r="F52" s="35"/>
      <c r="G52" s="35"/>
      <c r="H52" s="35"/>
      <c r="I52" s="35"/>
    </row>
    <row r="53" spans="5:9" ht="12.75" hidden="1">
      <c r="E53" s="35"/>
      <c r="F53" s="35"/>
      <c r="G53" s="35"/>
      <c r="H53" s="35"/>
      <c r="I53" s="35"/>
    </row>
    <row r="54" spans="5:9" ht="3.75" customHeight="1">
      <c r="E54" s="35"/>
      <c r="F54" s="35"/>
      <c r="G54" s="35"/>
      <c r="H54" s="35"/>
      <c r="I54" s="35"/>
    </row>
    <row r="55" ht="12.75" hidden="1"/>
    <row r="56" spans="2:4" ht="24.75" customHeight="1">
      <c r="B56" s="25"/>
      <c r="C56" s="25"/>
      <c r="D56" s="25"/>
    </row>
    <row r="57" spans="2:4" ht="27" customHeight="1">
      <c r="B57" s="25"/>
      <c r="C57" s="25"/>
      <c r="D57" s="25"/>
    </row>
    <row r="58" ht="27.75" customHeight="1"/>
    <row r="59" ht="25.5" customHeight="1"/>
    <row r="60" ht="29.25" customHeight="1"/>
  </sheetData>
  <sheetProtection/>
  <mergeCells count="51">
    <mergeCell ref="A3:I3"/>
    <mergeCell ref="F6:G6"/>
    <mergeCell ref="A6:A7"/>
    <mergeCell ref="B6:C7"/>
    <mergeCell ref="D6:D7"/>
    <mergeCell ref="E6:E7"/>
    <mergeCell ref="H6:H7"/>
    <mergeCell ref="I6:I7"/>
    <mergeCell ref="A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B26:C26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A50:C50"/>
    <mergeCell ref="A51:C51"/>
    <mergeCell ref="B44:C44"/>
    <mergeCell ref="B45:C45"/>
    <mergeCell ref="B46:C46"/>
    <mergeCell ref="B48:C48"/>
    <mergeCell ref="B41:C41"/>
    <mergeCell ref="B47:C47"/>
    <mergeCell ref="B49:C49"/>
    <mergeCell ref="B39:C39"/>
    <mergeCell ref="B40:C40"/>
    <mergeCell ref="B42:C42"/>
    <mergeCell ref="B43:C4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211</v>
      </c>
    </row>
    <row r="2" spans="1:9" ht="12.75" customHeight="1">
      <c r="A2" s="301" t="s">
        <v>199</v>
      </c>
      <c r="B2" s="301"/>
      <c r="C2" s="301"/>
      <c r="D2" s="301"/>
      <c r="E2" s="301"/>
      <c r="F2" s="301"/>
      <c r="G2" s="301"/>
      <c r="H2" s="301"/>
      <c r="I2" s="301"/>
    </row>
    <row r="3" spans="1:9" ht="12.75" customHeight="1">
      <c r="A3" s="301"/>
      <c r="B3" s="301"/>
      <c r="C3" s="301"/>
      <c r="D3" s="301"/>
      <c r="E3" s="301"/>
      <c r="F3" s="301"/>
      <c r="G3" s="301"/>
      <c r="H3" s="301"/>
      <c r="I3" s="301"/>
    </row>
    <row r="4" spans="1:9" ht="12.75">
      <c r="A4" s="297" t="s">
        <v>186</v>
      </c>
      <c r="B4" s="297" t="s">
        <v>200</v>
      </c>
      <c r="C4" s="297" t="s">
        <v>24</v>
      </c>
      <c r="D4" s="297" t="s">
        <v>301</v>
      </c>
      <c r="E4" s="297"/>
      <c r="F4" s="297"/>
      <c r="G4" s="297" t="s">
        <v>302</v>
      </c>
      <c r="H4" s="297"/>
      <c r="I4" s="297"/>
    </row>
    <row r="5" spans="1:9" s="38" customFormat="1" ht="12.75">
      <c r="A5" s="297"/>
      <c r="B5" s="297"/>
      <c r="C5" s="297"/>
      <c r="D5" s="297"/>
      <c r="E5" s="297"/>
      <c r="F5" s="297"/>
      <c r="G5" s="297"/>
      <c r="H5" s="297"/>
      <c r="I5" s="297"/>
    </row>
    <row r="6" spans="1:9" ht="12.75">
      <c r="A6" s="297"/>
      <c r="B6" s="297"/>
      <c r="C6" s="297"/>
      <c r="D6" s="42"/>
      <c r="E6" s="42"/>
      <c r="F6" s="42"/>
      <c r="G6" s="42"/>
      <c r="H6" s="42"/>
      <c r="I6" s="42"/>
    </row>
    <row r="7" spans="1:9" ht="20.25" customHeight="1">
      <c r="A7" s="40" t="s">
        <v>21</v>
      </c>
      <c r="B7" s="40">
        <v>0</v>
      </c>
      <c r="C7" s="40" t="s">
        <v>201</v>
      </c>
      <c r="D7" s="43"/>
      <c r="E7" s="43"/>
      <c r="F7" s="43"/>
      <c r="G7" s="43"/>
      <c r="H7" s="43"/>
      <c r="I7" s="43"/>
    </row>
    <row r="8" spans="1:9" ht="24" customHeight="1">
      <c r="A8" s="40" t="s">
        <v>22</v>
      </c>
      <c r="B8" s="40">
        <v>1</v>
      </c>
      <c r="C8" s="40" t="s">
        <v>202</v>
      </c>
      <c r="D8" s="43"/>
      <c r="E8" s="43"/>
      <c r="F8" s="43"/>
      <c r="G8" s="43"/>
      <c r="H8" s="43"/>
      <c r="I8" s="43"/>
    </row>
    <row r="9" spans="1:9" ht="25.5">
      <c r="A9" s="40" t="s">
        <v>23</v>
      </c>
      <c r="B9" s="40">
        <v>2</v>
      </c>
      <c r="C9" s="45" t="s">
        <v>203</v>
      </c>
      <c r="D9" s="43"/>
      <c r="E9" s="43"/>
      <c r="F9" s="43"/>
      <c r="G9" s="43"/>
      <c r="H9" s="43"/>
      <c r="I9" s="43"/>
    </row>
    <row r="10" spans="1:9" ht="25.5">
      <c r="A10" s="40" t="s">
        <v>15</v>
      </c>
      <c r="B10" s="40">
        <v>3</v>
      </c>
      <c r="C10" s="45" t="s">
        <v>204</v>
      </c>
      <c r="D10" s="43"/>
      <c r="E10" s="43"/>
      <c r="F10" s="43"/>
      <c r="G10" s="43"/>
      <c r="H10" s="43"/>
      <c r="I10" s="43"/>
    </row>
    <row r="11" spans="1:9" ht="38.25">
      <c r="A11" s="40" t="s">
        <v>25</v>
      </c>
      <c r="B11" s="40">
        <v>4</v>
      </c>
      <c r="C11" s="45" t="s">
        <v>205</v>
      </c>
      <c r="D11" s="43"/>
      <c r="E11" s="43"/>
      <c r="F11" s="43"/>
      <c r="G11" s="43"/>
      <c r="H11" s="43"/>
      <c r="I11" s="43"/>
    </row>
    <row r="12" spans="1:9" ht="25.5">
      <c r="A12" s="40" t="s">
        <v>28</v>
      </c>
      <c r="B12" s="40">
        <v>5</v>
      </c>
      <c r="C12" s="45" t="s">
        <v>206</v>
      </c>
      <c r="D12" s="43"/>
      <c r="E12" s="43"/>
      <c r="F12" s="43"/>
      <c r="G12" s="43"/>
      <c r="H12" s="43"/>
      <c r="I12" s="43"/>
    </row>
    <row r="13" spans="1:9" ht="19.5" customHeight="1">
      <c r="A13" s="40" t="s">
        <v>30</v>
      </c>
      <c r="B13" s="40">
        <v>6</v>
      </c>
      <c r="C13" s="40" t="s">
        <v>207</v>
      </c>
      <c r="D13" s="43"/>
      <c r="E13" s="43"/>
      <c r="F13" s="43"/>
      <c r="G13" s="43"/>
      <c r="H13" s="43"/>
      <c r="I13" s="43"/>
    </row>
    <row r="14" spans="1:9" ht="22.5" customHeight="1">
      <c r="A14" s="40" t="s">
        <v>36</v>
      </c>
      <c r="B14" s="40">
        <v>7</v>
      </c>
      <c r="C14" s="40" t="s">
        <v>208</v>
      </c>
      <c r="D14" s="43"/>
      <c r="E14" s="43"/>
      <c r="F14" s="43"/>
      <c r="G14" s="43"/>
      <c r="H14" s="43"/>
      <c r="I14" s="43"/>
    </row>
    <row r="15" spans="1:9" ht="38.25">
      <c r="A15" s="40" t="s">
        <v>190</v>
      </c>
      <c r="B15" s="40">
        <v>8</v>
      </c>
      <c r="C15" s="45" t="s">
        <v>209</v>
      </c>
      <c r="D15" s="43"/>
      <c r="E15" s="43"/>
      <c r="F15" s="43"/>
      <c r="G15" s="43"/>
      <c r="H15" s="43"/>
      <c r="I15" s="43"/>
    </row>
    <row r="16" spans="1:9" s="37" customFormat="1" ht="24.75" customHeight="1">
      <c r="A16" s="296" t="s">
        <v>210</v>
      </c>
      <c r="B16" s="296"/>
      <c r="C16" s="296"/>
      <c r="D16" s="44"/>
      <c r="E16" s="44"/>
      <c r="F16" s="44"/>
      <c r="G16" s="44"/>
      <c r="H16" s="44"/>
      <c r="I16" s="44"/>
    </row>
    <row r="17" ht="12.75">
      <c r="I17" s="35"/>
    </row>
    <row r="20" spans="3:4" ht="26.25" customHeight="1">
      <c r="C20" s="25"/>
      <c r="D20" s="25"/>
    </row>
    <row r="21" spans="3:4" ht="26.25" customHeight="1">
      <c r="C21" s="25"/>
      <c r="D21" s="25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302" t="s">
        <v>274</v>
      </c>
      <c r="B1" s="302"/>
      <c r="C1" s="302"/>
      <c r="D1" s="302"/>
      <c r="E1" s="302"/>
      <c r="F1" s="302"/>
      <c r="G1" s="302"/>
      <c r="H1" s="302"/>
      <c r="I1" s="302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4" spans="1:9" s="22" customFormat="1" ht="35.25" customHeight="1">
      <c r="A4" s="303" t="s">
        <v>57</v>
      </c>
      <c r="B4" s="303" t="s">
        <v>14</v>
      </c>
      <c r="C4" s="304" t="s">
        <v>275</v>
      </c>
      <c r="D4" s="306" t="s">
        <v>238</v>
      </c>
      <c r="E4" s="306"/>
      <c r="F4" s="306"/>
      <c r="G4" s="306"/>
      <c r="H4" s="306"/>
      <c r="I4" s="306"/>
    </row>
    <row r="5" spans="1:9" s="22" customFormat="1" ht="12" customHeight="1">
      <c r="A5" s="303"/>
      <c r="B5" s="303"/>
      <c r="C5" s="305"/>
      <c r="D5" s="56" t="s">
        <v>239</v>
      </c>
      <c r="E5" s="56">
        <v>2010</v>
      </c>
      <c r="F5" s="56">
        <v>2011</v>
      </c>
      <c r="G5" s="56">
        <v>2012</v>
      </c>
      <c r="H5" s="56">
        <v>2013</v>
      </c>
      <c r="I5" s="56">
        <v>2014</v>
      </c>
    </row>
    <row r="6" spans="1:9" s="23" customFormat="1" ht="8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s="46" customFormat="1" ht="18.75" customHeight="1">
      <c r="A7" s="58" t="s">
        <v>21</v>
      </c>
      <c r="B7" s="59" t="s">
        <v>214</v>
      </c>
      <c r="C7" s="60"/>
      <c r="D7" s="60"/>
      <c r="E7" s="60"/>
      <c r="F7" s="60"/>
      <c r="G7" s="60"/>
      <c r="H7" s="60"/>
      <c r="I7" s="60"/>
    </row>
    <row r="8" spans="1:9" s="34" customFormat="1" ht="24" customHeight="1">
      <c r="A8" s="61" t="s">
        <v>77</v>
      </c>
      <c r="B8" s="62" t="s">
        <v>6</v>
      </c>
      <c r="C8" s="63"/>
      <c r="D8" s="63"/>
      <c r="E8" s="63"/>
      <c r="F8" s="63"/>
      <c r="G8" s="63"/>
      <c r="H8" s="63"/>
      <c r="I8" s="63"/>
    </row>
    <row r="9" spans="1:9" s="21" customFormat="1" ht="15" customHeight="1">
      <c r="A9" s="64" t="s">
        <v>240</v>
      </c>
      <c r="B9" s="65" t="s">
        <v>87</v>
      </c>
      <c r="C9" s="66"/>
      <c r="D9" s="66"/>
      <c r="E9" s="66"/>
      <c r="F9" s="66"/>
      <c r="G9" s="66"/>
      <c r="H9" s="66"/>
      <c r="I9" s="66"/>
    </row>
    <row r="10" spans="1:9" s="21" customFormat="1" ht="15" customHeight="1">
      <c r="A10" s="64" t="s">
        <v>241</v>
      </c>
      <c r="B10" s="65" t="s">
        <v>88</v>
      </c>
      <c r="C10" s="66"/>
      <c r="D10" s="66"/>
      <c r="E10" s="66"/>
      <c r="F10" s="66"/>
      <c r="G10" s="66"/>
      <c r="H10" s="66"/>
      <c r="I10" s="66"/>
    </row>
    <row r="11" spans="1:9" s="21" customFormat="1" ht="15" customHeight="1">
      <c r="A11" s="64" t="s">
        <v>242</v>
      </c>
      <c r="B11" s="65" t="s">
        <v>89</v>
      </c>
      <c r="C11" s="66"/>
      <c r="D11" s="66"/>
      <c r="E11" s="66"/>
      <c r="F11" s="66"/>
      <c r="G11" s="66"/>
      <c r="H11" s="66"/>
      <c r="I11" s="66"/>
    </row>
    <row r="12" spans="1:9" s="34" customFormat="1" ht="25.5" customHeight="1">
      <c r="A12" s="61" t="s">
        <v>79</v>
      </c>
      <c r="B12" s="62" t="s">
        <v>243</v>
      </c>
      <c r="C12" s="63"/>
      <c r="D12" s="63"/>
      <c r="E12" s="63"/>
      <c r="F12" s="63"/>
      <c r="G12" s="63"/>
      <c r="H12" s="63"/>
      <c r="I12" s="63"/>
    </row>
    <row r="13" spans="1:9" s="21" customFormat="1" ht="15" customHeight="1">
      <c r="A13" s="64" t="s">
        <v>240</v>
      </c>
      <c r="B13" s="65" t="s">
        <v>90</v>
      </c>
      <c r="C13" s="66"/>
      <c r="D13" s="66"/>
      <c r="E13" s="66"/>
      <c r="F13" s="66"/>
      <c r="G13" s="66"/>
      <c r="H13" s="66"/>
      <c r="I13" s="66"/>
    </row>
    <row r="14" spans="1:9" s="21" customFormat="1" ht="15" customHeight="1">
      <c r="A14" s="64" t="s">
        <v>241</v>
      </c>
      <c r="B14" s="65" t="s">
        <v>91</v>
      </c>
      <c r="C14" s="66"/>
      <c r="D14" s="66"/>
      <c r="E14" s="66"/>
      <c r="F14" s="66"/>
      <c r="G14" s="66"/>
      <c r="H14" s="66"/>
      <c r="I14" s="66"/>
    </row>
    <row r="15" spans="1:9" s="21" customFormat="1" ht="15" customHeight="1">
      <c r="A15" s="64"/>
      <c r="B15" s="67" t="s">
        <v>92</v>
      </c>
      <c r="D15" s="66"/>
      <c r="G15" s="66"/>
      <c r="H15" s="66"/>
      <c r="I15" s="66"/>
    </row>
    <row r="16" spans="1:9" s="21" customFormat="1" ht="15" customHeight="1">
      <c r="A16" s="64" t="s">
        <v>242</v>
      </c>
      <c r="B16" s="65" t="s">
        <v>74</v>
      </c>
      <c r="C16" s="66"/>
      <c r="D16" s="66"/>
      <c r="E16" s="66"/>
      <c r="F16" s="66"/>
      <c r="G16" s="66"/>
      <c r="H16" s="66"/>
      <c r="I16" s="66"/>
    </row>
    <row r="17" spans="1:9" s="21" customFormat="1" ht="27.75" customHeight="1">
      <c r="A17" s="61" t="s">
        <v>80</v>
      </c>
      <c r="B17" s="62" t="s">
        <v>244</v>
      </c>
      <c r="C17" s="68"/>
      <c r="D17" s="68"/>
      <c r="E17" s="69"/>
      <c r="F17" s="69"/>
      <c r="G17" s="69"/>
      <c r="H17" s="69"/>
      <c r="I17" s="69"/>
    </row>
    <row r="18" spans="1:9" s="21" customFormat="1" ht="15" customHeight="1">
      <c r="A18" s="64" t="s">
        <v>240</v>
      </c>
      <c r="B18" s="70" t="s">
        <v>132</v>
      </c>
      <c r="C18" s="71"/>
      <c r="D18" s="71"/>
      <c r="E18" s="72"/>
      <c r="F18" s="72"/>
      <c r="G18" s="72"/>
      <c r="H18" s="72"/>
      <c r="I18" s="72"/>
    </row>
    <row r="19" spans="1:9" s="21" customFormat="1" ht="15" customHeight="1">
      <c r="A19" s="64" t="s">
        <v>241</v>
      </c>
      <c r="B19" s="70" t="s">
        <v>133</v>
      </c>
      <c r="C19" s="71"/>
      <c r="D19" s="71"/>
      <c r="E19" s="72"/>
      <c r="F19" s="72"/>
      <c r="G19" s="72"/>
      <c r="H19" s="72"/>
      <c r="I19" s="72"/>
    </row>
    <row r="20" spans="1:9" s="46" customFormat="1" ht="18.75" customHeight="1">
      <c r="A20" s="58">
        <v>2</v>
      </c>
      <c r="B20" s="59" t="s">
        <v>131</v>
      </c>
      <c r="C20" s="60"/>
      <c r="D20" s="60"/>
      <c r="E20" s="60"/>
      <c r="F20" s="60"/>
      <c r="G20" s="60"/>
      <c r="H20" s="60"/>
      <c r="I20" s="60"/>
    </row>
    <row r="21" spans="1:9" s="46" customFormat="1" ht="24" customHeight="1">
      <c r="A21" s="58" t="s">
        <v>83</v>
      </c>
      <c r="B21" s="59" t="s">
        <v>7</v>
      </c>
      <c r="C21" s="60"/>
      <c r="D21" s="60"/>
      <c r="E21" s="60"/>
      <c r="F21" s="60"/>
      <c r="G21" s="60"/>
      <c r="H21" s="60"/>
      <c r="I21" s="60"/>
    </row>
    <row r="22" spans="1:9" s="21" customFormat="1" ht="15" customHeight="1">
      <c r="A22" s="64" t="s">
        <v>240</v>
      </c>
      <c r="B22" s="65" t="s">
        <v>124</v>
      </c>
      <c r="C22" s="66"/>
      <c r="D22" s="66"/>
      <c r="E22" s="66"/>
      <c r="F22" s="66"/>
      <c r="G22" s="66"/>
      <c r="H22" s="66"/>
      <c r="I22" s="66"/>
    </row>
    <row r="23" spans="1:9" s="21" customFormat="1" ht="15" customHeight="1">
      <c r="A23" s="64" t="s">
        <v>241</v>
      </c>
      <c r="B23" s="65" t="s">
        <v>126</v>
      </c>
      <c r="C23" s="66"/>
      <c r="D23" s="66"/>
      <c r="E23" s="66"/>
      <c r="F23" s="66"/>
      <c r="G23" s="66"/>
      <c r="H23" s="66"/>
      <c r="I23" s="66"/>
    </row>
    <row r="24" spans="1:9" s="21" customFormat="1" ht="15" customHeight="1">
      <c r="A24" s="64" t="s">
        <v>242</v>
      </c>
      <c r="B24" s="65" t="s">
        <v>125</v>
      </c>
      <c r="C24" s="66"/>
      <c r="D24" s="66"/>
      <c r="E24" s="66"/>
      <c r="F24" s="66"/>
      <c r="G24" s="66"/>
      <c r="H24" s="66"/>
      <c r="I24" s="66"/>
    </row>
    <row r="25" spans="1:9" s="21" customFormat="1" ht="23.25" customHeight="1">
      <c r="A25" s="61" t="s">
        <v>84</v>
      </c>
      <c r="B25" s="62" t="s">
        <v>245</v>
      </c>
      <c r="C25" s="66"/>
      <c r="D25" s="66"/>
      <c r="E25" s="66"/>
      <c r="F25" s="66"/>
      <c r="G25" s="66"/>
      <c r="H25" s="66"/>
      <c r="I25" s="66"/>
    </row>
    <row r="26" spans="1:9" s="34" customFormat="1" ht="14.25" customHeight="1">
      <c r="A26" s="61" t="s">
        <v>122</v>
      </c>
      <c r="B26" s="62" t="s">
        <v>123</v>
      </c>
      <c r="C26" s="63"/>
      <c r="D26" s="63"/>
      <c r="E26" s="63"/>
      <c r="F26" s="63"/>
      <c r="G26" s="63"/>
      <c r="H26" s="63"/>
      <c r="I26" s="63"/>
    </row>
    <row r="27" spans="1:9" s="22" customFormat="1" ht="22.5" customHeight="1">
      <c r="A27" s="58" t="s">
        <v>23</v>
      </c>
      <c r="B27" s="59" t="s">
        <v>93</v>
      </c>
      <c r="C27" s="73"/>
      <c r="D27" s="73"/>
      <c r="E27" s="73"/>
      <c r="F27" s="73"/>
      <c r="G27" s="73"/>
      <c r="H27" s="73"/>
      <c r="I27" s="73"/>
    </row>
    <row r="28" spans="1:9" s="31" customFormat="1" ht="22.5" customHeight="1">
      <c r="A28" s="58" t="s">
        <v>15</v>
      </c>
      <c r="B28" s="59" t="s">
        <v>110</v>
      </c>
      <c r="C28" s="73"/>
      <c r="D28" s="74"/>
      <c r="E28" s="73"/>
      <c r="F28" s="73"/>
      <c r="G28" s="73"/>
      <c r="H28" s="73"/>
      <c r="I28" s="73"/>
    </row>
    <row r="29" spans="1:9" s="47" customFormat="1" ht="22.5" customHeight="1">
      <c r="A29" s="58" t="s">
        <v>25</v>
      </c>
      <c r="B29" s="59" t="s">
        <v>111</v>
      </c>
      <c r="C29" s="60"/>
      <c r="D29" s="60"/>
      <c r="E29" s="60"/>
      <c r="F29" s="60"/>
      <c r="G29" s="60"/>
      <c r="H29" s="60"/>
      <c r="I29" s="60"/>
    </row>
    <row r="30" spans="1:9" s="22" customFormat="1" ht="22.5" customHeight="1">
      <c r="A30" s="58" t="s">
        <v>28</v>
      </c>
      <c r="B30" s="59" t="s">
        <v>94</v>
      </c>
      <c r="C30" s="75"/>
      <c r="D30" s="75"/>
      <c r="E30" s="75"/>
      <c r="F30" s="75"/>
      <c r="G30" s="75"/>
      <c r="H30" s="147"/>
      <c r="I30" s="75"/>
    </row>
    <row r="31" spans="1:9" s="34" customFormat="1" ht="15" customHeight="1">
      <c r="A31" s="61" t="s">
        <v>127</v>
      </c>
      <c r="B31" s="76" t="s">
        <v>246</v>
      </c>
      <c r="C31" s="77"/>
      <c r="D31" s="77"/>
      <c r="E31" s="77"/>
      <c r="F31" s="77"/>
      <c r="G31" s="77"/>
      <c r="H31" s="148"/>
      <c r="I31" s="77"/>
    </row>
    <row r="32" spans="1:9" s="21" customFormat="1" ht="24" customHeight="1">
      <c r="A32" s="61" t="s">
        <v>128</v>
      </c>
      <c r="B32" s="76" t="s">
        <v>247</v>
      </c>
      <c r="C32" s="78"/>
      <c r="D32" s="78"/>
      <c r="E32" s="78"/>
      <c r="F32" s="78"/>
      <c r="G32" s="78"/>
      <c r="H32" s="78"/>
      <c r="I32" s="78"/>
    </row>
    <row r="33" spans="1:9" s="34" customFormat="1" ht="15" customHeight="1">
      <c r="A33" s="61" t="s">
        <v>129</v>
      </c>
      <c r="B33" s="76" t="s">
        <v>215</v>
      </c>
      <c r="C33" s="77"/>
      <c r="D33" s="77"/>
      <c r="E33" s="77"/>
      <c r="F33" s="77"/>
      <c r="G33" s="77"/>
      <c r="H33" s="77"/>
      <c r="I33" s="77"/>
    </row>
    <row r="34" spans="1:9" s="21" customFormat="1" ht="25.5" customHeight="1">
      <c r="A34" s="61" t="s">
        <v>130</v>
      </c>
      <c r="B34" s="76" t="s">
        <v>248</v>
      </c>
      <c r="C34" s="78"/>
      <c r="D34" s="78"/>
      <c r="E34" s="78"/>
      <c r="F34" s="78"/>
      <c r="G34" s="78"/>
      <c r="H34" s="78"/>
      <c r="I34" s="78"/>
    </row>
    <row r="37" spans="2:4" ht="12.75" hidden="1">
      <c r="B37" s="25" t="s">
        <v>229</v>
      </c>
      <c r="C37" s="25"/>
      <c r="D37" s="25" t="s">
        <v>230</v>
      </c>
    </row>
    <row r="38" spans="2:4" ht="12.75" hidden="1">
      <c r="B38" s="25" t="s">
        <v>231</v>
      </c>
      <c r="C38" s="25"/>
      <c r="D38" s="25" t="s">
        <v>232</v>
      </c>
    </row>
    <row r="39" spans="2:4" ht="12.75" hidden="1">
      <c r="B39" t="s">
        <v>233</v>
      </c>
      <c r="D39" t="s">
        <v>234</v>
      </c>
    </row>
    <row r="40" ht="25.5" customHeight="1" hidden="1"/>
    <row r="41" ht="27.75" customHeight="1" hidden="1"/>
    <row r="42" spans="2:4" ht="26.25" customHeight="1">
      <c r="B42" s="25"/>
      <c r="C42" s="25"/>
      <c r="D42" s="25"/>
    </row>
    <row r="43" spans="2:4" ht="27.75" customHeight="1">
      <c r="B43" s="25"/>
      <c r="C43" s="25"/>
      <c r="D43" s="25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2" sqref="A2:G2"/>
    </sheetView>
  </sheetViews>
  <sheetFormatPr defaultColWidth="9.00390625" defaultRowHeight="12.75"/>
  <cols>
    <col min="2" max="2" width="9.75390625" style="0" customWidth="1"/>
    <col min="3" max="3" width="39.875" style="0" customWidth="1"/>
    <col min="4" max="4" width="13.875" style="0" customWidth="1"/>
    <col min="5" max="5" width="30.25390625" style="0" customWidth="1"/>
    <col min="6" max="6" width="23.375" style="0" customWidth="1"/>
    <col min="7" max="7" width="16.75390625" style="0" customWidth="1"/>
  </cols>
  <sheetData>
    <row r="2" spans="1:7" ht="32.25" customHeight="1">
      <c r="A2" s="229" t="s">
        <v>361</v>
      </c>
      <c r="B2" s="229"/>
      <c r="C2" s="229"/>
      <c r="D2" s="229"/>
      <c r="E2" s="229"/>
      <c r="F2" s="229"/>
      <c r="G2" s="229"/>
    </row>
    <row r="3" spans="1:7" ht="12.75">
      <c r="A3" s="1"/>
      <c r="B3" s="1"/>
      <c r="C3" s="1"/>
      <c r="D3" s="1"/>
      <c r="E3" s="1"/>
      <c r="F3" s="1"/>
      <c r="G3" s="5" t="s">
        <v>44</v>
      </c>
    </row>
    <row r="4" spans="1:7" ht="12.75">
      <c r="A4" s="221" t="s">
        <v>16</v>
      </c>
      <c r="B4" s="221" t="s">
        <v>17</v>
      </c>
      <c r="C4" s="226" t="s">
        <v>5</v>
      </c>
      <c r="D4" s="222" t="s">
        <v>97</v>
      </c>
      <c r="E4" s="222" t="s">
        <v>119</v>
      </c>
      <c r="F4" s="222" t="s">
        <v>69</v>
      </c>
      <c r="G4" s="222"/>
    </row>
    <row r="5" spans="1:7" ht="12.75">
      <c r="A5" s="221"/>
      <c r="B5" s="221"/>
      <c r="C5" s="227"/>
      <c r="D5" s="221"/>
      <c r="E5" s="222"/>
      <c r="F5" s="222" t="s">
        <v>95</v>
      </c>
      <c r="G5" s="222" t="s">
        <v>96</v>
      </c>
    </row>
    <row r="6" spans="1:7" ht="12.75">
      <c r="A6" s="221"/>
      <c r="B6" s="221"/>
      <c r="C6" s="228"/>
      <c r="D6" s="221"/>
      <c r="E6" s="222"/>
      <c r="F6" s="222"/>
      <c r="G6" s="222"/>
    </row>
    <row r="7" spans="1:7" ht="12.75">
      <c r="A7" s="12">
        <v>1</v>
      </c>
      <c r="B7" s="12">
        <v>2</v>
      </c>
      <c r="C7" s="12"/>
      <c r="D7" s="12">
        <v>4</v>
      </c>
      <c r="E7" s="12">
        <v>5</v>
      </c>
      <c r="F7" s="12">
        <v>6</v>
      </c>
      <c r="G7" s="12">
        <v>10</v>
      </c>
    </row>
    <row r="8" spans="1:7" ht="37.5" customHeight="1">
      <c r="A8" s="150" t="s">
        <v>138</v>
      </c>
      <c r="B8" s="150" t="s">
        <v>139</v>
      </c>
      <c r="C8" s="151" t="s">
        <v>267</v>
      </c>
      <c r="D8" s="173">
        <v>10000</v>
      </c>
      <c r="E8" s="173">
        <v>10000</v>
      </c>
      <c r="F8" s="173">
        <v>10000</v>
      </c>
      <c r="G8" s="133"/>
    </row>
    <row r="9" spans="1:7" ht="54" customHeight="1">
      <c r="A9" s="150" t="s">
        <v>140</v>
      </c>
      <c r="B9" s="150" t="s">
        <v>141</v>
      </c>
      <c r="C9" s="152" t="s">
        <v>10</v>
      </c>
      <c r="D9" s="173">
        <v>59000</v>
      </c>
      <c r="E9" s="173">
        <v>59000</v>
      </c>
      <c r="F9" s="173">
        <v>59000</v>
      </c>
      <c r="G9" s="133"/>
    </row>
    <row r="10" spans="1:7" ht="32.25" customHeight="1">
      <c r="A10" s="150" t="s">
        <v>142</v>
      </c>
      <c r="B10" s="150" t="s">
        <v>143</v>
      </c>
      <c r="C10" s="152" t="s">
        <v>168</v>
      </c>
      <c r="D10" s="173">
        <v>25000</v>
      </c>
      <c r="E10" s="173">
        <v>25000</v>
      </c>
      <c r="F10" s="173">
        <v>25000</v>
      </c>
      <c r="G10" s="133"/>
    </row>
    <row r="11" spans="1:7" ht="39.75" customHeight="1">
      <c r="A11" s="150" t="s">
        <v>142</v>
      </c>
      <c r="B11" s="150" t="s">
        <v>144</v>
      </c>
      <c r="C11" s="152" t="s">
        <v>156</v>
      </c>
      <c r="D11" s="173">
        <v>30000</v>
      </c>
      <c r="E11" s="173">
        <v>30000</v>
      </c>
      <c r="F11" s="173">
        <v>30000</v>
      </c>
      <c r="G11" s="133"/>
    </row>
    <row r="12" spans="1:7" ht="48" customHeight="1">
      <c r="A12" s="150" t="s">
        <v>142</v>
      </c>
      <c r="B12" s="150" t="s">
        <v>145</v>
      </c>
      <c r="C12" s="152" t="s">
        <v>11</v>
      </c>
      <c r="D12" s="173">
        <v>375000</v>
      </c>
      <c r="E12" s="173">
        <v>375000</v>
      </c>
      <c r="F12" s="173">
        <v>375000</v>
      </c>
      <c r="G12" s="133"/>
    </row>
    <row r="13" spans="1:7" ht="51.75" customHeight="1">
      <c r="A13" s="150" t="s">
        <v>146</v>
      </c>
      <c r="B13" s="150" t="s">
        <v>147</v>
      </c>
      <c r="C13" s="152" t="s">
        <v>276</v>
      </c>
      <c r="D13" s="173">
        <v>172974</v>
      </c>
      <c r="E13" s="173">
        <v>172974</v>
      </c>
      <c r="F13" s="173">
        <v>172974</v>
      </c>
      <c r="G13" s="133"/>
    </row>
    <row r="14" spans="1:7" ht="39" customHeight="1">
      <c r="A14" s="150" t="s">
        <v>146</v>
      </c>
      <c r="B14" s="150" t="s">
        <v>148</v>
      </c>
      <c r="C14" s="152" t="s">
        <v>278</v>
      </c>
      <c r="D14" s="173">
        <v>25000</v>
      </c>
      <c r="E14" s="173">
        <v>25000</v>
      </c>
      <c r="F14" s="173">
        <v>25000</v>
      </c>
      <c r="G14" s="133"/>
    </row>
    <row r="15" spans="1:7" ht="39.75" customHeight="1">
      <c r="A15" s="150" t="s">
        <v>149</v>
      </c>
      <c r="B15" s="150" t="s">
        <v>150</v>
      </c>
      <c r="C15" s="152" t="s">
        <v>12</v>
      </c>
      <c r="D15" s="173">
        <v>3886394</v>
      </c>
      <c r="E15" s="173">
        <v>3886394</v>
      </c>
      <c r="F15" s="173">
        <v>3886394</v>
      </c>
      <c r="G15" s="133"/>
    </row>
    <row r="16" spans="1:7" ht="31.5" customHeight="1">
      <c r="A16" s="150" t="s">
        <v>149</v>
      </c>
      <c r="B16" s="150" t="s">
        <v>151</v>
      </c>
      <c r="C16" s="150" t="s">
        <v>277</v>
      </c>
      <c r="D16" s="173">
        <v>1000</v>
      </c>
      <c r="E16" s="173">
        <v>1000</v>
      </c>
      <c r="F16" s="173">
        <v>1000</v>
      </c>
      <c r="G16" s="133"/>
    </row>
    <row r="17" spans="1:7" ht="49.5" customHeight="1">
      <c r="A17" s="150" t="s">
        <v>152</v>
      </c>
      <c r="B17" s="150" t="s">
        <v>153</v>
      </c>
      <c r="C17" s="152" t="s">
        <v>8</v>
      </c>
      <c r="D17" s="173">
        <v>2592000</v>
      </c>
      <c r="E17" s="173">
        <v>2592000</v>
      </c>
      <c r="F17" s="173">
        <v>2592000</v>
      </c>
      <c r="G17" s="133"/>
    </row>
    <row r="18" spans="1:7" ht="36.75" customHeight="1">
      <c r="A18" s="150" t="s">
        <v>154</v>
      </c>
      <c r="B18" s="150" t="s">
        <v>155</v>
      </c>
      <c r="C18" s="152" t="s">
        <v>9</v>
      </c>
      <c r="D18" s="173">
        <v>127000</v>
      </c>
      <c r="E18" s="173">
        <v>127000</v>
      </c>
      <c r="F18" s="173">
        <v>127000</v>
      </c>
      <c r="G18" s="133"/>
    </row>
    <row r="19" spans="1:7" ht="15">
      <c r="A19" s="223" t="s">
        <v>109</v>
      </c>
      <c r="B19" s="224"/>
      <c r="C19" s="225"/>
      <c r="D19" s="175">
        <f>SUM(D8:D18)</f>
        <v>7303368</v>
      </c>
      <c r="E19" s="175">
        <f>SUM(E8:E18)</f>
        <v>7303368</v>
      </c>
      <c r="F19" s="175">
        <f>SUM(F8:F18)</f>
        <v>7303368</v>
      </c>
      <c r="G19" s="174"/>
    </row>
  </sheetData>
  <sheetProtection/>
  <mergeCells count="10">
    <mergeCell ref="A19:C19"/>
    <mergeCell ref="C4:C6"/>
    <mergeCell ref="A2:G2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4 do
Uchwały Nr III/14/2014
Rady Powiatu w Sochaczewie
z dnia 29 grudnia 2014r.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232" t="s">
        <v>320</v>
      </c>
      <c r="B1" s="232"/>
      <c r="C1" s="232"/>
      <c r="D1" s="232"/>
      <c r="E1" s="232"/>
      <c r="F1" s="232"/>
      <c r="G1" s="232"/>
    </row>
    <row r="2" spans="1:6" ht="15.75">
      <c r="A2" s="7"/>
      <c r="B2" s="7"/>
      <c r="C2" s="7"/>
      <c r="D2" s="7"/>
      <c r="E2" s="7"/>
      <c r="F2" s="7"/>
    </row>
    <row r="3" spans="1:7" ht="12.75">
      <c r="A3" s="3"/>
      <c r="B3" s="3"/>
      <c r="C3" s="3"/>
      <c r="D3" s="3"/>
      <c r="E3" s="3"/>
      <c r="F3" s="3"/>
      <c r="G3" s="24" t="s">
        <v>44</v>
      </c>
    </row>
    <row r="4" spans="1:7" ht="12.75">
      <c r="A4" s="221" t="s">
        <v>16</v>
      </c>
      <c r="B4" s="226" t="s">
        <v>17</v>
      </c>
      <c r="C4" s="138"/>
      <c r="D4" s="222" t="s">
        <v>97</v>
      </c>
      <c r="E4" s="222" t="s">
        <v>279</v>
      </c>
      <c r="F4" s="222" t="s">
        <v>69</v>
      </c>
      <c r="G4" s="222"/>
    </row>
    <row r="5" spans="1:7" ht="12.75">
      <c r="A5" s="221"/>
      <c r="B5" s="227"/>
      <c r="C5" s="139"/>
      <c r="D5" s="221"/>
      <c r="E5" s="222"/>
      <c r="F5" s="222" t="s">
        <v>95</v>
      </c>
      <c r="G5" s="222" t="s">
        <v>96</v>
      </c>
    </row>
    <row r="6" spans="1:7" ht="51" customHeight="1">
      <c r="A6" s="221"/>
      <c r="B6" s="228"/>
      <c r="C6" s="140" t="s">
        <v>5</v>
      </c>
      <c r="D6" s="221"/>
      <c r="E6" s="222"/>
      <c r="F6" s="222"/>
      <c r="G6" s="222"/>
    </row>
    <row r="7" spans="1:7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26.25" customHeight="1">
      <c r="A8" s="136">
        <v>801</v>
      </c>
      <c r="B8" s="136"/>
      <c r="C8" s="153" t="s">
        <v>157</v>
      </c>
      <c r="D8" s="167"/>
      <c r="E8" s="167"/>
      <c r="F8" s="167"/>
      <c r="G8" s="167"/>
    </row>
    <row r="9" spans="1:7" ht="72" customHeight="1">
      <c r="A9" s="137"/>
      <c r="B9" s="137">
        <v>80114</v>
      </c>
      <c r="C9" s="162" t="s">
        <v>308</v>
      </c>
      <c r="D9" s="168"/>
      <c r="E9" s="168"/>
      <c r="F9" s="168"/>
      <c r="G9" s="168"/>
    </row>
    <row r="10" spans="1:7" ht="46.5" customHeight="1">
      <c r="A10" s="136"/>
      <c r="B10" s="137">
        <v>80130</v>
      </c>
      <c r="C10" s="162" t="s">
        <v>309</v>
      </c>
      <c r="D10" s="168"/>
      <c r="E10" s="168"/>
      <c r="F10" s="168"/>
      <c r="G10" s="167"/>
    </row>
    <row r="11" spans="1:7" ht="62.25" customHeight="1">
      <c r="A11" s="136"/>
      <c r="B11" s="137">
        <v>80130</v>
      </c>
      <c r="C11" s="162" t="s">
        <v>311</v>
      </c>
      <c r="D11" s="168"/>
      <c r="E11" s="168"/>
      <c r="F11" s="168"/>
      <c r="G11" s="167"/>
    </row>
    <row r="12" spans="1:7" ht="69.75" customHeight="1">
      <c r="A12" s="136"/>
      <c r="B12" s="137">
        <v>80130</v>
      </c>
      <c r="C12" s="162" t="s">
        <v>310</v>
      </c>
      <c r="D12" s="168"/>
      <c r="E12" s="168"/>
      <c r="F12" s="168"/>
      <c r="G12" s="167"/>
    </row>
    <row r="13" spans="1:7" ht="44.25" customHeight="1">
      <c r="A13" s="26">
        <v>853</v>
      </c>
      <c r="B13" s="14"/>
      <c r="C13" s="153" t="s">
        <v>160</v>
      </c>
      <c r="D13" s="167"/>
      <c r="E13" s="167"/>
      <c r="F13" s="167"/>
      <c r="G13" s="169"/>
    </row>
    <row r="14" spans="1:7" ht="38.25" customHeight="1">
      <c r="A14" s="14"/>
      <c r="B14" s="14">
        <v>85333</v>
      </c>
      <c r="C14" s="154" t="s">
        <v>312</v>
      </c>
      <c r="D14" s="169"/>
      <c r="E14" s="169"/>
      <c r="F14" s="169"/>
      <c r="G14" s="169"/>
    </row>
    <row r="15" spans="1:7" ht="23.25" customHeight="1">
      <c r="A15" s="230" t="s">
        <v>109</v>
      </c>
      <c r="B15" s="231"/>
      <c r="C15" s="141"/>
      <c r="D15" s="170"/>
      <c r="E15" s="171"/>
      <c r="F15" s="167"/>
      <c r="G15" s="133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375" style="1" customWidth="1"/>
    <col min="2" max="2" width="9.00390625" style="1" customWidth="1"/>
    <col min="3" max="3" width="40.625" style="1" customWidth="1"/>
    <col min="4" max="5" width="12.75390625" style="1" customWidth="1"/>
    <col min="6" max="6" width="11.875" style="1" customWidth="1"/>
    <col min="7" max="7" width="11.875" style="0" customWidth="1"/>
    <col min="8" max="8" width="21.375" style="0" customWidth="1"/>
    <col min="78" max="16384" width="9.125" style="1" customWidth="1"/>
  </cols>
  <sheetData>
    <row r="1" spans="1:8" ht="38.25" customHeight="1">
      <c r="A1" s="229" t="s">
        <v>337</v>
      </c>
      <c r="B1" s="229"/>
      <c r="C1" s="229"/>
      <c r="D1" s="229"/>
      <c r="E1" s="229"/>
      <c r="F1" s="229"/>
      <c r="G1" s="229"/>
      <c r="H1" s="189"/>
    </row>
    <row r="2" spans="7:8" ht="10.5" customHeight="1">
      <c r="G2" s="24" t="s">
        <v>44</v>
      </c>
      <c r="H2" s="24"/>
    </row>
    <row r="3" spans="1:77" ht="20.25" customHeight="1">
      <c r="A3" s="221" t="s">
        <v>16</v>
      </c>
      <c r="B3" s="221" t="s">
        <v>17</v>
      </c>
      <c r="C3" s="222" t="s">
        <v>314</v>
      </c>
      <c r="D3" s="222" t="s">
        <v>97</v>
      </c>
      <c r="E3" s="222" t="s">
        <v>279</v>
      </c>
      <c r="F3" s="222" t="s">
        <v>69</v>
      </c>
      <c r="G3" s="222"/>
      <c r="H3" s="222" t="s">
        <v>315</v>
      </c>
      <c r="BV3" s="1"/>
      <c r="BW3" s="1"/>
      <c r="BX3" s="1"/>
      <c r="BY3" s="1"/>
    </row>
    <row r="4" spans="1:77" ht="18" customHeight="1">
      <c r="A4" s="221"/>
      <c r="B4" s="221"/>
      <c r="C4" s="236"/>
      <c r="D4" s="221"/>
      <c r="E4" s="222"/>
      <c r="F4" s="222" t="s">
        <v>95</v>
      </c>
      <c r="G4" s="222" t="s">
        <v>96</v>
      </c>
      <c r="H4" s="236"/>
      <c r="BV4" s="1"/>
      <c r="BW4" s="1"/>
      <c r="BX4" s="1"/>
      <c r="BY4" s="1"/>
    </row>
    <row r="5" spans="1:77" ht="21.75" customHeight="1">
      <c r="A5" s="221"/>
      <c r="B5" s="221"/>
      <c r="C5" s="236"/>
      <c r="D5" s="221"/>
      <c r="E5" s="222"/>
      <c r="F5" s="222"/>
      <c r="G5" s="222"/>
      <c r="H5" s="236"/>
      <c r="BV5" s="1"/>
      <c r="BW5" s="1"/>
      <c r="BX5" s="1"/>
      <c r="BY5" s="1"/>
    </row>
    <row r="6" spans="1:77" ht="8.25" customHeight="1">
      <c r="A6" s="12">
        <v>1</v>
      </c>
      <c r="B6" s="12">
        <v>3</v>
      </c>
      <c r="C6" s="12">
        <v>2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BV6" s="1"/>
      <c r="BW6" s="1"/>
      <c r="BX6" s="1"/>
      <c r="BY6" s="1"/>
    </row>
    <row r="7" spans="1:77" ht="106.5" customHeight="1">
      <c r="A7" s="15">
        <v>852</v>
      </c>
      <c r="B7" s="26">
        <v>85201</v>
      </c>
      <c r="C7" s="190" t="s">
        <v>319</v>
      </c>
      <c r="D7" s="167">
        <v>453086</v>
      </c>
      <c r="E7" s="167"/>
      <c r="F7" s="167"/>
      <c r="G7" s="169"/>
      <c r="H7" s="218" t="s">
        <v>355</v>
      </c>
      <c r="BV7" s="1"/>
      <c r="BW7" s="1"/>
      <c r="BX7" s="1"/>
      <c r="BY7" s="1"/>
    </row>
    <row r="8" spans="1:77" ht="89.25" customHeight="1">
      <c r="A8" s="15">
        <v>852</v>
      </c>
      <c r="B8" s="26">
        <v>85204</v>
      </c>
      <c r="C8" s="190" t="s">
        <v>318</v>
      </c>
      <c r="D8" s="167">
        <v>173830</v>
      </c>
      <c r="E8" s="167"/>
      <c r="F8" s="167"/>
      <c r="G8" s="169"/>
      <c r="H8" s="218" t="s">
        <v>356</v>
      </c>
      <c r="BV8" s="1"/>
      <c r="BW8" s="1"/>
      <c r="BX8" s="1"/>
      <c r="BY8" s="1"/>
    </row>
    <row r="9" spans="1:77" ht="99" customHeight="1">
      <c r="A9" s="15">
        <v>852</v>
      </c>
      <c r="B9" s="26">
        <v>85201</v>
      </c>
      <c r="C9" s="190" t="s">
        <v>326</v>
      </c>
      <c r="D9" s="167"/>
      <c r="E9" s="167">
        <v>453086</v>
      </c>
      <c r="F9" s="167">
        <v>453086</v>
      </c>
      <c r="G9" s="169"/>
      <c r="H9" s="218" t="s">
        <v>358</v>
      </c>
      <c r="BV9" s="1"/>
      <c r="BW9" s="1"/>
      <c r="BX9" s="1"/>
      <c r="BY9" s="1"/>
    </row>
    <row r="10" spans="1:77" ht="96" customHeight="1">
      <c r="A10" s="15">
        <v>852</v>
      </c>
      <c r="B10" s="26">
        <v>85204</v>
      </c>
      <c r="C10" s="190" t="s">
        <v>330</v>
      </c>
      <c r="D10" s="167"/>
      <c r="E10" s="167">
        <v>173830</v>
      </c>
      <c r="F10" s="167">
        <v>173830</v>
      </c>
      <c r="G10" s="169"/>
      <c r="H10" s="218" t="s">
        <v>357</v>
      </c>
      <c r="BV10" s="1"/>
      <c r="BW10" s="1"/>
      <c r="BX10" s="1"/>
      <c r="BY10" s="1"/>
    </row>
    <row r="11" spans="1:77" ht="35.25" customHeight="1">
      <c r="A11" s="235" t="s">
        <v>109</v>
      </c>
      <c r="B11" s="235"/>
      <c r="C11" s="235"/>
      <c r="D11" s="201">
        <f>SUM(D7:D10)</f>
        <v>626916</v>
      </c>
      <c r="E11" s="201">
        <f>SUM(E7:E10)</f>
        <v>626916</v>
      </c>
      <c r="F11" s="201">
        <f>SUM(F7:F10)</f>
        <v>626916</v>
      </c>
      <c r="G11" s="202"/>
      <c r="H11" s="202"/>
      <c r="BV11" s="1"/>
      <c r="BW11" s="1"/>
      <c r="BX11" s="1"/>
      <c r="BY11" s="1"/>
    </row>
    <row r="13" spans="1:2" ht="12.75">
      <c r="A13" s="32"/>
      <c r="B13" s="32"/>
    </row>
    <row r="16" spans="3:6" ht="21" customHeight="1">
      <c r="C16" s="25"/>
      <c r="E16" s="233"/>
      <c r="F16" s="234"/>
    </row>
  </sheetData>
  <sheetProtection/>
  <mergeCells count="12">
    <mergeCell ref="H3:H5"/>
    <mergeCell ref="A1:G1"/>
    <mergeCell ref="A3:A5"/>
    <mergeCell ref="B3:B5"/>
    <mergeCell ref="D3:D5"/>
    <mergeCell ref="E3:E5"/>
    <mergeCell ref="F3:G3"/>
    <mergeCell ref="F4:F5"/>
    <mergeCell ref="E16:F16"/>
    <mergeCell ref="G4:G5"/>
    <mergeCell ref="A11:C11"/>
    <mergeCell ref="C3:C5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600" verticalDpi="600" orientation="landscape" paperSize="9" scale="81" r:id="rId1"/>
  <headerFooter alignWithMargins="0">
    <oddHeader>&amp;RZałącznik Nr 5 do
Uchwały Nr III/14/2014
Rady Powiatu w Sochaczewie
z dnia 29 grudnia 2014r.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12.125" style="1" customWidth="1"/>
    <col min="4" max="4" width="69.75390625" style="1" customWidth="1"/>
    <col min="5" max="5" width="18.75390625" style="1" customWidth="1"/>
    <col min="6" max="16384" width="9.125" style="1" customWidth="1"/>
  </cols>
  <sheetData>
    <row r="1" spans="1:5" ht="19.5" customHeight="1">
      <c r="A1" s="237" t="s">
        <v>338</v>
      </c>
      <c r="B1" s="237"/>
      <c r="C1" s="237"/>
      <c r="D1" s="237"/>
      <c r="E1" s="237"/>
    </row>
    <row r="2" spans="4:5" ht="19.5" customHeight="1">
      <c r="D2" s="4"/>
      <c r="E2" s="4"/>
    </row>
    <row r="3" spans="1:5" ht="19.5" customHeight="1">
      <c r="A3" s="10" t="s">
        <v>57</v>
      </c>
      <c r="B3" s="10" t="s">
        <v>16</v>
      </c>
      <c r="C3" s="10" t="s">
        <v>17</v>
      </c>
      <c r="D3" s="10" t="s">
        <v>46</v>
      </c>
      <c r="E3" s="10" t="s">
        <v>45</v>
      </c>
    </row>
    <row r="4" spans="1:5" ht="9.7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</row>
    <row r="5" spans="1:5" s="206" customFormat="1" ht="26.25" customHeight="1">
      <c r="A5" s="203">
        <v>1</v>
      </c>
      <c r="B5" s="204">
        <v>801</v>
      </c>
      <c r="C5" s="203"/>
      <c r="D5" s="204" t="s">
        <v>157</v>
      </c>
      <c r="E5" s="205">
        <f>E6+E13</f>
        <v>1007000</v>
      </c>
    </row>
    <row r="6" spans="1:5" ht="23.25" customHeight="1">
      <c r="A6" s="52"/>
      <c r="B6" s="52"/>
      <c r="C6" s="53">
        <v>80120</v>
      </c>
      <c r="D6" s="53" t="s">
        <v>158</v>
      </c>
      <c r="E6" s="177">
        <f>SUM(E7:E12)</f>
        <v>777000</v>
      </c>
    </row>
    <row r="7" spans="1:5" ht="26.25" customHeight="1">
      <c r="A7" s="52"/>
      <c r="B7" s="52"/>
      <c r="C7" s="52"/>
      <c r="D7" s="52" t="s">
        <v>163</v>
      </c>
      <c r="E7" s="178">
        <v>100000</v>
      </c>
    </row>
    <row r="8" spans="1:5" ht="26.25" customHeight="1">
      <c r="A8" s="52"/>
      <c r="B8" s="52"/>
      <c r="C8" s="52"/>
      <c r="D8" s="214" t="s">
        <v>335</v>
      </c>
      <c r="E8" s="178">
        <v>12000</v>
      </c>
    </row>
    <row r="9" spans="1:5" ht="26.25" customHeight="1">
      <c r="A9" s="52"/>
      <c r="B9" s="52"/>
      <c r="C9" s="52"/>
      <c r="D9" s="52" t="s">
        <v>343</v>
      </c>
      <c r="E9" s="178">
        <v>79000</v>
      </c>
    </row>
    <row r="10" spans="1:5" ht="24.75" customHeight="1">
      <c r="A10" s="52"/>
      <c r="B10" s="52"/>
      <c r="C10" s="52"/>
      <c r="D10" s="52" t="s">
        <v>344</v>
      </c>
      <c r="E10" s="178">
        <v>234000</v>
      </c>
    </row>
    <row r="11" spans="1:5" ht="25.5" customHeight="1">
      <c r="A11" s="52"/>
      <c r="B11" s="52"/>
      <c r="C11" s="52"/>
      <c r="D11" s="52" t="s">
        <v>345</v>
      </c>
      <c r="E11" s="178">
        <v>90000</v>
      </c>
    </row>
    <row r="12" spans="1:5" ht="27" customHeight="1">
      <c r="A12" s="52"/>
      <c r="B12" s="52"/>
      <c r="C12" s="52"/>
      <c r="D12" s="52" t="s">
        <v>346</v>
      </c>
      <c r="E12" s="178">
        <v>262000</v>
      </c>
    </row>
    <row r="13" spans="1:5" ht="21" customHeight="1">
      <c r="A13" s="52"/>
      <c r="B13" s="53"/>
      <c r="C13" s="53">
        <v>80130</v>
      </c>
      <c r="D13" s="53" t="s">
        <v>159</v>
      </c>
      <c r="E13" s="177">
        <f>SUM(E14:E18)</f>
        <v>230000</v>
      </c>
    </row>
    <row r="14" spans="1:5" ht="33.75" customHeight="1">
      <c r="A14" s="52"/>
      <c r="B14" s="52"/>
      <c r="C14" s="52"/>
      <c r="D14" s="214" t="s">
        <v>363</v>
      </c>
      <c r="E14" s="178">
        <v>40000</v>
      </c>
    </row>
    <row r="15" spans="1:5" ht="24.75" customHeight="1">
      <c r="A15" s="52"/>
      <c r="B15" s="52"/>
      <c r="C15" s="52"/>
      <c r="D15" s="52" t="s">
        <v>364</v>
      </c>
      <c r="E15" s="178">
        <v>63000</v>
      </c>
    </row>
    <row r="16" spans="1:5" ht="25.5" customHeight="1">
      <c r="A16" s="52"/>
      <c r="B16" s="52"/>
      <c r="C16" s="52"/>
      <c r="D16" s="52" t="s">
        <v>254</v>
      </c>
      <c r="E16" s="179">
        <v>105000</v>
      </c>
    </row>
    <row r="17" spans="1:5" ht="24.75" customHeight="1">
      <c r="A17" s="52"/>
      <c r="B17" s="52"/>
      <c r="C17" s="52"/>
      <c r="D17" s="52" t="s">
        <v>313</v>
      </c>
      <c r="E17" s="178">
        <v>7000</v>
      </c>
    </row>
    <row r="18" spans="1:5" ht="25.5" customHeight="1">
      <c r="A18" s="52"/>
      <c r="B18" s="52"/>
      <c r="C18" s="52"/>
      <c r="D18" s="52" t="s">
        <v>253</v>
      </c>
      <c r="E18" s="178">
        <v>15000</v>
      </c>
    </row>
    <row r="19" spans="1:5" s="206" customFormat="1" ht="25.5" customHeight="1">
      <c r="A19" s="203">
        <v>2</v>
      </c>
      <c r="B19" s="204">
        <v>853</v>
      </c>
      <c r="C19" s="204"/>
      <c r="D19" s="204" t="s">
        <v>160</v>
      </c>
      <c r="E19" s="205">
        <f>E20</f>
        <v>82200</v>
      </c>
    </row>
    <row r="20" spans="1:5" ht="25.5" customHeight="1">
      <c r="A20" s="52"/>
      <c r="B20" s="53"/>
      <c r="C20" s="53">
        <v>85311</v>
      </c>
      <c r="D20" s="53" t="s">
        <v>0</v>
      </c>
      <c r="E20" s="177">
        <f>E21</f>
        <v>82200</v>
      </c>
    </row>
    <row r="21" spans="1:5" ht="27" customHeight="1">
      <c r="A21" s="52"/>
      <c r="B21" s="53"/>
      <c r="C21" s="53"/>
      <c r="D21" s="149" t="s">
        <v>1</v>
      </c>
      <c r="E21" s="180">
        <v>82200</v>
      </c>
    </row>
    <row r="22" spans="1:5" s="206" customFormat="1" ht="29.25" customHeight="1">
      <c r="A22" s="203">
        <v>3</v>
      </c>
      <c r="B22" s="204">
        <v>854</v>
      </c>
      <c r="C22" s="204"/>
      <c r="D22" s="207" t="s">
        <v>161</v>
      </c>
      <c r="E22" s="208">
        <f>E23+E25</f>
        <v>782880</v>
      </c>
    </row>
    <row r="23" spans="1:5" ht="33" customHeight="1">
      <c r="A23" s="52"/>
      <c r="B23" s="53"/>
      <c r="C23" s="53">
        <v>85407</v>
      </c>
      <c r="D23" s="135" t="s">
        <v>162</v>
      </c>
      <c r="E23" s="181">
        <f>E24</f>
        <v>5000</v>
      </c>
    </row>
    <row r="24" spans="1:5" ht="39.75" customHeight="1">
      <c r="A24" s="52"/>
      <c r="B24" s="53"/>
      <c r="C24" s="53"/>
      <c r="D24" s="161" t="s">
        <v>266</v>
      </c>
      <c r="E24" s="180">
        <v>5000</v>
      </c>
    </row>
    <row r="25" spans="1:5" ht="25.5" customHeight="1">
      <c r="A25" s="52"/>
      <c r="B25" s="52"/>
      <c r="C25" s="53">
        <v>85410</v>
      </c>
      <c r="D25" s="53" t="s">
        <v>167</v>
      </c>
      <c r="E25" s="177">
        <f>E26</f>
        <v>777880</v>
      </c>
    </row>
    <row r="26" spans="1:5" ht="24" customHeight="1">
      <c r="A26" s="52"/>
      <c r="B26" s="52"/>
      <c r="C26" s="52"/>
      <c r="D26" s="52" t="s">
        <v>164</v>
      </c>
      <c r="E26" s="178">
        <v>777880</v>
      </c>
    </row>
    <row r="27" spans="1:5" s="206" customFormat="1" ht="24.75" customHeight="1">
      <c r="A27" s="235" t="s">
        <v>109</v>
      </c>
      <c r="B27" s="235"/>
      <c r="C27" s="235"/>
      <c r="D27" s="235"/>
      <c r="E27" s="205">
        <f>E22+E19+E5</f>
        <v>1872080</v>
      </c>
    </row>
    <row r="28" ht="12" customHeight="1"/>
    <row r="29" ht="3" customHeight="1" hidden="1">
      <c r="A29" s="33"/>
    </row>
    <row r="30" ht="12.75" hidden="1">
      <c r="A30" s="32"/>
    </row>
    <row r="31" ht="12.75" hidden="1"/>
    <row r="32" ht="12.75">
      <c r="A32" s="32"/>
    </row>
    <row r="34" spans="3:4" ht="29.25" customHeight="1">
      <c r="C34" s="54"/>
      <c r="D34" s="165"/>
    </row>
    <row r="35" spans="3:4" ht="32.25" customHeight="1">
      <c r="C35" s="54"/>
      <c r="D35" s="164"/>
    </row>
    <row r="36" spans="3:4" ht="30.75" customHeight="1">
      <c r="C36" s="55"/>
      <c r="D36" s="164"/>
    </row>
    <row r="37" spans="3:4" ht="30.75" customHeight="1">
      <c r="C37" s="55"/>
      <c r="D37" s="164"/>
    </row>
    <row r="38" spans="3:4" ht="28.5" customHeight="1">
      <c r="C38" s="55"/>
      <c r="D38" s="164"/>
    </row>
  </sheetData>
  <sheetProtection/>
  <mergeCells count="2">
    <mergeCell ref="A1:E1"/>
    <mergeCell ref="A27:D27"/>
  </mergeCells>
  <printOptions horizontalCentered="1"/>
  <pageMargins left="0.5511811023622047" right="0.5118110236220472" top="1.614173228346456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&amp;R&amp;9Załącznik Nr 6 do
Uchwały Nr III/14/2014
Rady Powiatu w Sochaczewie
z dnia 29 grudnia 2014r.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25390625" style="0" customWidth="1"/>
    <col min="2" max="2" width="16.375" style="0" customWidth="1"/>
    <col min="4" max="4" width="47.875" style="0" customWidth="1"/>
    <col min="5" max="5" width="14.875" style="0" customWidth="1"/>
  </cols>
  <sheetData>
    <row r="1" spans="1:5" ht="48.75" customHeight="1">
      <c r="A1" s="229" t="s">
        <v>339</v>
      </c>
      <c r="B1" s="229"/>
      <c r="C1" s="229"/>
      <c r="D1" s="229"/>
      <c r="E1" s="229"/>
    </row>
    <row r="2" spans="4:5" ht="19.5" customHeight="1">
      <c r="D2" s="4"/>
      <c r="E2" s="4"/>
    </row>
    <row r="3" spans="4:5" ht="19.5" customHeight="1">
      <c r="D3" s="1"/>
      <c r="E3" s="5" t="s">
        <v>44</v>
      </c>
    </row>
    <row r="4" spans="1:5" ht="19.5" customHeight="1">
      <c r="A4" s="10" t="s">
        <v>57</v>
      </c>
      <c r="B4" s="10" t="s">
        <v>16</v>
      </c>
      <c r="C4" s="10" t="s">
        <v>17</v>
      </c>
      <c r="D4" s="10" t="s">
        <v>18</v>
      </c>
      <c r="E4" s="10" t="s">
        <v>45</v>
      </c>
    </row>
    <row r="5" spans="1:5" s="30" customFormat="1" ht="7.5" customHeight="1">
      <c r="A5" s="12">
        <v>1</v>
      </c>
      <c r="B5" s="12">
        <v>2</v>
      </c>
      <c r="C5" s="12">
        <v>3</v>
      </c>
      <c r="D5" s="12">
        <v>5</v>
      </c>
      <c r="E5" s="12">
        <v>6</v>
      </c>
    </row>
    <row r="6" spans="1:5" s="30" customFormat="1" ht="38.25" customHeight="1">
      <c r="A6" s="239" t="s">
        <v>2</v>
      </c>
      <c r="B6" s="240"/>
      <c r="C6" s="240"/>
      <c r="D6" s="163" t="s">
        <v>3</v>
      </c>
      <c r="E6" s="176"/>
    </row>
    <row r="7" spans="1:5" s="30" customFormat="1" ht="38.25" customHeight="1">
      <c r="A7" s="160">
        <v>1</v>
      </c>
      <c r="B7" s="36">
        <v>150</v>
      </c>
      <c r="C7" s="36">
        <v>15011</v>
      </c>
      <c r="D7" s="36" t="s">
        <v>327</v>
      </c>
      <c r="E7" s="215">
        <v>58848</v>
      </c>
    </row>
    <row r="8" spans="1:5" s="30" customFormat="1" ht="38.25" customHeight="1">
      <c r="A8" s="160">
        <v>2</v>
      </c>
      <c r="B8" s="36">
        <v>750</v>
      </c>
      <c r="C8" s="36">
        <v>75095</v>
      </c>
      <c r="D8" s="36" t="s">
        <v>327</v>
      </c>
      <c r="E8" s="216">
        <v>24435</v>
      </c>
    </row>
    <row r="9" spans="1:5" s="30" customFormat="1" ht="122.25" customHeight="1">
      <c r="A9" s="160">
        <v>3</v>
      </c>
      <c r="B9" s="36">
        <v>852</v>
      </c>
      <c r="C9" s="36">
        <v>85201</v>
      </c>
      <c r="D9" s="36" t="s">
        <v>359</v>
      </c>
      <c r="E9" s="216">
        <v>340500</v>
      </c>
    </row>
    <row r="10" spans="1:5" s="30" customFormat="1" ht="62.25" customHeight="1">
      <c r="A10" s="160">
        <v>4</v>
      </c>
      <c r="B10" s="36">
        <v>852</v>
      </c>
      <c r="C10" s="36">
        <v>85204</v>
      </c>
      <c r="D10" s="36" t="s">
        <v>360</v>
      </c>
      <c r="E10" s="216">
        <v>225077</v>
      </c>
    </row>
    <row r="11" spans="1:5" s="30" customFormat="1" ht="54.75" customHeight="1">
      <c r="A11" s="160">
        <v>5</v>
      </c>
      <c r="B11" s="36">
        <v>853</v>
      </c>
      <c r="C11" s="36">
        <v>85321</v>
      </c>
      <c r="D11" s="36" t="s">
        <v>333</v>
      </c>
      <c r="E11" s="216">
        <v>127000</v>
      </c>
    </row>
    <row r="12" spans="1:5" ht="51" customHeight="1">
      <c r="A12" s="16">
        <v>6</v>
      </c>
      <c r="B12" s="16">
        <v>921</v>
      </c>
      <c r="C12" s="16">
        <v>92116</v>
      </c>
      <c r="D12" s="36" t="s">
        <v>334</v>
      </c>
      <c r="E12" s="216">
        <v>55000</v>
      </c>
    </row>
    <row r="13" spans="1:5" ht="30" customHeight="1">
      <c r="A13" s="239" t="s">
        <v>4</v>
      </c>
      <c r="B13" s="241"/>
      <c r="C13" s="241"/>
      <c r="D13" s="163" t="s">
        <v>5</v>
      </c>
      <c r="E13" s="216"/>
    </row>
    <row r="14" spans="1:5" ht="72.75" customHeight="1">
      <c r="A14" s="16">
        <v>7</v>
      </c>
      <c r="B14" s="16">
        <v>851</v>
      </c>
      <c r="C14" s="16">
        <v>85153</v>
      </c>
      <c r="D14" s="36" t="s">
        <v>328</v>
      </c>
      <c r="E14" s="216">
        <v>40000</v>
      </c>
    </row>
    <row r="15" spans="1:5" s="200" customFormat="1" ht="30" customHeight="1">
      <c r="A15" s="238" t="s">
        <v>109</v>
      </c>
      <c r="B15" s="238"/>
      <c r="C15" s="238"/>
      <c r="D15" s="238"/>
      <c r="E15" s="217">
        <f>SUM(E7:E14)</f>
        <v>870860</v>
      </c>
    </row>
    <row r="16" ht="12.75">
      <c r="E16" s="35"/>
    </row>
    <row r="17" ht="12.75">
      <c r="A17" s="32"/>
    </row>
    <row r="20" spans="2:5" ht="24.75" customHeight="1">
      <c r="B20" s="25"/>
      <c r="D20" s="233"/>
      <c r="E20" s="234"/>
    </row>
    <row r="21" spans="2:4" ht="25.5" customHeight="1">
      <c r="B21" s="25"/>
      <c r="D21" s="25"/>
    </row>
    <row r="22" ht="34.5" customHeight="1"/>
    <row r="23" ht="27.75" customHeight="1"/>
    <row r="24" ht="25.5" customHeight="1"/>
  </sheetData>
  <sheetProtection/>
  <mergeCells count="5">
    <mergeCell ref="A1:E1"/>
    <mergeCell ref="A15:D15"/>
    <mergeCell ref="D20:E20"/>
    <mergeCell ref="A6:C6"/>
    <mergeCell ref="A13:C1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 do
Uchwały Nr III/14/2014
Rady Powiatu w Sochaczewie
z dnia 29 grudnia 2014r.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G6" sqref="G5:G6"/>
    </sheetView>
  </sheetViews>
  <sheetFormatPr defaultColWidth="9.00390625" defaultRowHeight="12.75"/>
  <cols>
    <col min="1" max="1" width="7.00390625" style="0" customWidth="1"/>
    <col min="2" max="2" width="40.375" style="0" customWidth="1"/>
    <col min="3" max="3" width="20.00390625" style="0" customWidth="1"/>
    <col min="4" max="4" width="20.125" style="0" customWidth="1"/>
  </cols>
  <sheetData>
    <row r="1" ht="27.75" customHeight="1"/>
    <row r="2" spans="1:4" ht="51" customHeight="1">
      <c r="A2" s="242" t="s">
        <v>362</v>
      </c>
      <c r="B2" s="242"/>
      <c r="C2" s="242"/>
      <c r="D2" s="242"/>
    </row>
    <row r="3" ht="21" customHeight="1"/>
    <row r="4" spans="1:4" ht="54.75" customHeight="1">
      <c r="A4" s="196" t="s">
        <v>324</v>
      </c>
      <c r="B4" s="197" t="s">
        <v>325</v>
      </c>
      <c r="C4" s="196" t="s">
        <v>220</v>
      </c>
      <c r="D4" s="196" t="s">
        <v>20</v>
      </c>
    </row>
    <row r="5" spans="1:4" ht="12.75">
      <c r="A5" s="198">
        <v>1</v>
      </c>
      <c r="B5" s="198">
        <v>2</v>
      </c>
      <c r="C5" s="198">
        <v>3</v>
      </c>
      <c r="D5" s="198">
        <v>4</v>
      </c>
    </row>
    <row r="6" spans="1:4" ht="51.75" customHeight="1">
      <c r="A6" s="14">
        <v>1</v>
      </c>
      <c r="B6" s="160" t="s">
        <v>331</v>
      </c>
      <c r="C6" s="199">
        <v>89815</v>
      </c>
      <c r="D6" s="199">
        <v>89815</v>
      </c>
    </row>
    <row r="7" spans="1:4" ht="57.75" customHeight="1">
      <c r="A7" s="14">
        <v>2</v>
      </c>
      <c r="B7" s="160" t="s">
        <v>332</v>
      </c>
      <c r="C7" s="199">
        <v>197050</v>
      </c>
      <c r="D7" s="199">
        <v>197050</v>
      </c>
    </row>
    <row r="8" spans="1:4" ht="57.75" customHeight="1">
      <c r="A8" s="14">
        <v>3</v>
      </c>
      <c r="B8" s="160" t="s">
        <v>341</v>
      </c>
      <c r="C8" s="199">
        <v>8010</v>
      </c>
      <c r="D8" s="199">
        <v>8010</v>
      </c>
    </row>
    <row r="9" spans="1:4" s="211" customFormat="1" ht="38.25" customHeight="1">
      <c r="A9" s="243" t="s">
        <v>109</v>
      </c>
      <c r="B9" s="244"/>
      <c r="C9" s="212">
        <v>294875</v>
      </c>
      <c r="D9" s="212">
        <v>294875</v>
      </c>
    </row>
  </sheetData>
  <sheetProtection/>
  <mergeCells count="2">
    <mergeCell ref="A2:D2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&amp;RZałącznik Nr 9 do
Uchwały Nr III/14/2014
Rady Powiatu w Sochaczewie
z dnia 29 grudnia 2014r.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6.375" style="0" customWidth="1"/>
    <col min="4" max="4" width="33.75390625" style="0" customWidth="1"/>
    <col min="5" max="5" width="10.75390625" style="0" customWidth="1"/>
    <col min="6" max="6" width="11.375" style="0" customWidth="1"/>
    <col min="7" max="7" width="12.625" style="0" customWidth="1"/>
    <col min="8" max="8" width="10.25390625" style="0" customWidth="1"/>
    <col min="9" max="9" width="19.125" style="0" customWidth="1"/>
    <col min="10" max="10" width="12.125" style="0" customWidth="1"/>
    <col min="11" max="11" width="13.75390625" style="0" customWidth="1"/>
  </cols>
  <sheetData>
    <row r="1" spans="1:11" ht="36" customHeight="1">
      <c r="A1" s="237" t="s">
        <v>348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5" t="s">
        <v>44</v>
      </c>
    </row>
    <row r="3" spans="1:11" ht="12.75">
      <c r="A3" s="254" t="s">
        <v>57</v>
      </c>
      <c r="B3" s="254" t="s">
        <v>16</v>
      </c>
      <c r="C3" s="254" t="s">
        <v>43</v>
      </c>
      <c r="D3" s="248" t="s">
        <v>116</v>
      </c>
      <c r="E3" s="248" t="s">
        <v>112</v>
      </c>
      <c r="F3" s="245" t="s">
        <v>64</v>
      </c>
      <c r="G3" s="246"/>
      <c r="H3" s="246"/>
      <c r="I3" s="246"/>
      <c r="J3" s="247"/>
      <c r="K3" s="248" t="s">
        <v>114</v>
      </c>
    </row>
    <row r="4" spans="1:11" ht="12.75">
      <c r="A4" s="255"/>
      <c r="B4" s="255"/>
      <c r="C4" s="255"/>
      <c r="D4" s="249"/>
      <c r="E4" s="249"/>
      <c r="F4" s="248" t="s">
        <v>340</v>
      </c>
      <c r="G4" s="245" t="s">
        <v>134</v>
      </c>
      <c r="H4" s="246"/>
      <c r="I4" s="246"/>
      <c r="J4" s="247"/>
      <c r="K4" s="249"/>
    </row>
    <row r="5" spans="1:11" ht="12.75">
      <c r="A5" s="255"/>
      <c r="B5" s="255"/>
      <c r="C5" s="255"/>
      <c r="D5" s="249"/>
      <c r="E5" s="249"/>
      <c r="F5" s="249"/>
      <c r="G5" s="248" t="s">
        <v>115</v>
      </c>
      <c r="H5" s="248" t="s">
        <v>98</v>
      </c>
      <c r="I5" s="248" t="s">
        <v>117</v>
      </c>
      <c r="J5" s="248" t="s">
        <v>99</v>
      </c>
      <c r="K5" s="249"/>
    </row>
    <row r="6" spans="1:11" ht="12.75">
      <c r="A6" s="255"/>
      <c r="B6" s="255"/>
      <c r="C6" s="255"/>
      <c r="D6" s="249"/>
      <c r="E6" s="249"/>
      <c r="F6" s="249"/>
      <c r="G6" s="249"/>
      <c r="H6" s="249"/>
      <c r="I6" s="249"/>
      <c r="J6" s="249"/>
      <c r="K6" s="249"/>
    </row>
    <row r="7" spans="1:11" ht="42" customHeight="1">
      <c r="A7" s="256"/>
      <c r="B7" s="256"/>
      <c r="C7" s="256"/>
      <c r="D7" s="250"/>
      <c r="E7" s="250"/>
      <c r="F7" s="250"/>
      <c r="G7" s="250"/>
      <c r="H7" s="250"/>
      <c r="I7" s="250"/>
      <c r="J7" s="250"/>
      <c r="K7" s="250"/>
    </row>
    <row r="8" spans="1:11" ht="12.75">
      <c r="A8" s="80">
        <v>1</v>
      </c>
      <c r="B8" s="80">
        <v>2</v>
      </c>
      <c r="C8" s="80">
        <v>3</v>
      </c>
      <c r="D8" s="80">
        <v>5</v>
      </c>
      <c r="E8" s="80">
        <v>6</v>
      </c>
      <c r="F8" s="80">
        <v>7</v>
      </c>
      <c r="G8" s="80">
        <v>8</v>
      </c>
      <c r="H8" s="80">
        <v>9</v>
      </c>
      <c r="I8" s="81">
        <v>10</v>
      </c>
      <c r="J8" s="80">
        <v>11</v>
      </c>
      <c r="K8" s="80">
        <v>12</v>
      </c>
    </row>
    <row r="9" spans="1:11" ht="53.25" customHeight="1">
      <c r="A9" s="134">
        <v>1</v>
      </c>
      <c r="B9" s="83">
        <v>600</v>
      </c>
      <c r="C9" s="83">
        <v>60014</v>
      </c>
      <c r="D9" s="134" t="s">
        <v>349</v>
      </c>
      <c r="E9" s="188">
        <v>6000000</v>
      </c>
      <c r="F9" s="188">
        <v>6000000</v>
      </c>
      <c r="G9" s="188">
        <v>1000000</v>
      </c>
      <c r="H9" s="188"/>
      <c r="I9" s="195" t="s">
        <v>350</v>
      </c>
      <c r="J9" s="84"/>
      <c r="K9" s="82" t="s">
        <v>213</v>
      </c>
    </row>
    <row r="10" spans="1:11" ht="51" customHeight="1">
      <c r="A10" s="134">
        <v>2</v>
      </c>
      <c r="B10" s="83">
        <v>600</v>
      </c>
      <c r="C10" s="83">
        <v>60014</v>
      </c>
      <c r="D10" s="134" t="s">
        <v>347</v>
      </c>
      <c r="E10" s="188">
        <v>5000000</v>
      </c>
      <c r="F10" s="188">
        <v>5000000</v>
      </c>
      <c r="G10" s="188">
        <v>500000</v>
      </c>
      <c r="H10" s="188"/>
      <c r="I10" s="195" t="s">
        <v>351</v>
      </c>
      <c r="J10" s="84"/>
      <c r="K10" s="82" t="s">
        <v>213</v>
      </c>
    </row>
    <row r="11" spans="1:11" ht="66" customHeight="1">
      <c r="A11" s="134">
        <v>3</v>
      </c>
      <c r="B11" s="83">
        <v>852</v>
      </c>
      <c r="C11" s="83">
        <v>85201</v>
      </c>
      <c r="D11" s="134" t="s">
        <v>342</v>
      </c>
      <c r="E11" s="188">
        <v>10000</v>
      </c>
      <c r="F11" s="188">
        <v>10000</v>
      </c>
      <c r="G11" s="188">
        <v>10000</v>
      </c>
      <c r="H11" s="188"/>
      <c r="I11" s="195" t="s">
        <v>322</v>
      </c>
      <c r="J11" s="84"/>
      <c r="K11" s="82" t="s">
        <v>213</v>
      </c>
    </row>
    <row r="12" spans="1:11" ht="41.25" customHeight="1">
      <c r="A12" s="134">
        <v>4</v>
      </c>
      <c r="B12" s="83">
        <v>750</v>
      </c>
      <c r="C12" s="83">
        <v>75020</v>
      </c>
      <c r="D12" s="134" t="s">
        <v>329</v>
      </c>
      <c r="E12" s="84">
        <v>35000</v>
      </c>
      <c r="F12" s="84">
        <v>35000</v>
      </c>
      <c r="G12" s="84">
        <v>35000</v>
      </c>
      <c r="H12" s="84"/>
      <c r="I12" s="195" t="s">
        <v>323</v>
      </c>
      <c r="J12" s="84"/>
      <c r="K12" s="82" t="s">
        <v>213</v>
      </c>
    </row>
    <row r="13" spans="1:11" ht="70.5" customHeight="1">
      <c r="A13" s="134">
        <v>5</v>
      </c>
      <c r="B13" s="83">
        <v>750</v>
      </c>
      <c r="C13" s="83">
        <v>75020</v>
      </c>
      <c r="D13" s="134" t="s">
        <v>353</v>
      </c>
      <c r="E13" s="84">
        <v>3638721</v>
      </c>
      <c r="F13" s="84">
        <v>3638721</v>
      </c>
      <c r="G13" s="84"/>
      <c r="H13" s="84">
        <v>2410860</v>
      </c>
      <c r="I13" s="195" t="s">
        <v>352</v>
      </c>
      <c r="J13" s="84"/>
      <c r="K13" s="82" t="s">
        <v>213</v>
      </c>
    </row>
    <row r="14" spans="1:11" ht="12.75">
      <c r="A14" s="251" t="s">
        <v>210</v>
      </c>
      <c r="B14" s="252"/>
      <c r="C14" s="252"/>
      <c r="D14" s="253"/>
      <c r="E14" s="209">
        <f>SUM(E9:E13)</f>
        <v>14683721</v>
      </c>
      <c r="F14" s="209">
        <f>SUM(F9:F13)</f>
        <v>14683721</v>
      </c>
      <c r="G14" s="209">
        <v>1545000</v>
      </c>
      <c r="H14" s="209">
        <f>SUM(H11:H13)</f>
        <v>2410860</v>
      </c>
      <c r="I14" s="209">
        <v>10727861</v>
      </c>
      <c r="J14" s="209">
        <v>0</v>
      </c>
      <c r="K14" s="210"/>
    </row>
    <row r="15" spans="1:11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 t="s">
        <v>63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60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61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62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32" t="s">
        <v>136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5"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  <mergeCell ref="A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&amp;RZałącznik Nr 8 do projektu
Uchwały Rady Powiatu
w Sochaczewie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237" t="s">
        <v>286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6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5" t="s">
        <v>44</v>
      </c>
    </row>
    <row r="3" spans="1:16" s="18" customFormat="1" ht="19.5" customHeight="1">
      <c r="A3" s="260" t="s">
        <v>16</v>
      </c>
      <c r="B3" s="260" t="s">
        <v>43</v>
      </c>
      <c r="C3" s="260" t="s">
        <v>113</v>
      </c>
      <c r="D3" s="257" t="s">
        <v>100</v>
      </c>
      <c r="E3" s="257" t="s">
        <v>112</v>
      </c>
      <c r="F3" s="257" t="s">
        <v>249</v>
      </c>
      <c r="G3" s="257" t="s">
        <v>251</v>
      </c>
      <c r="H3" s="257" t="s">
        <v>292</v>
      </c>
      <c r="I3" s="267" t="s">
        <v>64</v>
      </c>
      <c r="J3" s="268"/>
      <c r="K3" s="268"/>
      <c r="L3" s="268"/>
      <c r="M3" s="268"/>
      <c r="N3" s="268"/>
      <c r="O3" s="269"/>
      <c r="P3" s="257" t="s">
        <v>114</v>
      </c>
    </row>
    <row r="4" spans="1:16" s="18" customFormat="1" ht="19.5" customHeight="1">
      <c r="A4" s="261"/>
      <c r="B4" s="261"/>
      <c r="C4" s="261"/>
      <c r="D4" s="258"/>
      <c r="E4" s="258"/>
      <c r="F4" s="258"/>
      <c r="G4" s="263"/>
      <c r="H4" s="265"/>
      <c r="I4" s="257" t="s">
        <v>293</v>
      </c>
      <c r="J4" s="267" t="s">
        <v>134</v>
      </c>
      <c r="K4" s="268"/>
      <c r="L4" s="268"/>
      <c r="M4" s="269"/>
      <c r="N4" s="257" t="s">
        <v>250</v>
      </c>
      <c r="O4" s="257" t="s">
        <v>294</v>
      </c>
      <c r="P4" s="258"/>
    </row>
    <row r="5" spans="1:16" s="18" customFormat="1" ht="29.25" customHeight="1">
      <c r="A5" s="261"/>
      <c r="B5" s="261"/>
      <c r="C5" s="261"/>
      <c r="D5" s="258"/>
      <c r="E5" s="258"/>
      <c r="F5" s="258"/>
      <c r="G5" s="263"/>
      <c r="H5" s="265"/>
      <c r="I5" s="258"/>
      <c r="J5" s="257" t="s">
        <v>115</v>
      </c>
      <c r="K5" s="257" t="s">
        <v>98</v>
      </c>
      <c r="L5" s="257" t="s">
        <v>137</v>
      </c>
      <c r="M5" s="257" t="s">
        <v>99</v>
      </c>
      <c r="N5" s="258"/>
      <c r="O5" s="258"/>
      <c r="P5" s="258"/>
    </row>
    <row r="6" spans="1:16" s="18" customFormat="1" ht="19.5" customHeight="1">
      <c r="A6" s="261"/>
      <c r="B6" s="261"/>
      <c r="C6" s="261"/>
      <c r="D6" s="258"/>
      <c r="E6" s="258"/>
      <c r="F6" s="258"/>
      <c r="G6" s="263"/>
      <c r="H6" s="265"/>
      <c r="I6" s="258"/>
      <c r="J6" s="258"/>
      <c r="K6" s="258"/>
      <c r="L6" s="258"/>
      <c r="M6" s="258"/>
      <c r="N6" s="258"/>
      <c r="O6" s="258"/>
      <c r="P6" s="258"/>
    </row>
    <row r="7" spans="1:16" s="18" customFormat="1" ht="19.5" customHeight="1">
      <c r="A7" s="262"/>
      <c r="B7" s="262"/>
      <c r="C7" s="262"/>
      <c r="D7" s="259"/>
      <c r="E7" s="259"/>
      <c r="F7" s="259"/>
      <c r="G7" s="264"/>
      <c r="H7" s="266"/>
      <c r="I7" s="259"/>
      <c r="J7" s="259"/>
      <c r="K7" s="259"/>
      <c r="L7" s="259"/>
      <c r="M7" s="259"/>
      <c r="N7" s="259"/>
      <c r="O7" s="259"/>
      <c r="P7" s="259"/>
    </row>
    <row r="8" spans="1:16" ht="7.5" customHeight="1">
      <c r="A8" s="12">
        <v>2</v>
      </c>
      <c r="B8" s="12">
        <v>3</v>
      </c>
      <c r="C8" s="12">
        <v>4</v>
      </c>
      <c r="D8" s="12">
        <v>5</v>
      </c>
      <c r="E8" s="12">
        <v>6</v>
      </c>
      <c r="F8" s="12">
        <v>7</v>
      </c>
      <c r="G8" s="12">
        <v>8</v>
      </c>
      <c r="H8" s="12"/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</row>
    <row r="9" spans="1:16" ht="57.75" customHeight="1">
      <c r="A9" s="85">
        <v>600</v>
      </c>
      <c r="B9" s="85">
        <v>60014</v>
      </c>
      <c r="C9" s="85">
        <v>6050</v>
      </c>
      <c r="D9" s="86" t="s">
        <v>13</v>
      </c>
      <c r="E9" s="87">
        <v>1028308</v>
      </c>
      <c r="F9" s="87">
        <v>266700</v>
      </c>
      <c r="G9" s="87">
        <v>371608</v>
      </c>
      <c r="H9" s="87"/>
      <c r="I9" s="87">
        <v>390000</v>
      </c>
      <c r="J9" s="87">
        <v>195000</v>
      </c>
      <c r="K9" s="87"/>
      <c r="L9" s="88" t="s">
        <v>307</v>
      </c>
      <c r="M9" s="89"/>
      <c r="N9" s="87"/>
      <c r="O9" s="87"/>
      <c r="P9" s="86" t="s">
        <v>212</v>
      </c>
    </row>
    <row r="10" spans="1:16" ht="54" customHeight="1">
      <c r="A10" s="85">
        <v>801</v>
      </c>
      <c r="B10" s="85">
        <v>80130</v>
      </c>
      <c r="C10" s="85">
        <v>6050</v>
      </c>
      <c r="D10" s="86" t="s">
        <v>316</v>
      </c>
      <c r="E10" s="87">
        <v>3200000</v>
      </c>
      <c r="F10" s="87">
        <v>293115</v>
      </c>
      <c r="G10" s="87"/>
      <c r="H10" s="87"/>
      <c r="I10" s="87">
        <v>2906885</v>
      </c>
      <c r="J10" s="87">
        <v>666885</v>
      </c>
      <c r="K10" s="87"/>
      <c r="L10" s="88" t="s">
        <v>303</v>
      </c>
      <c r="M10" s="87">
        <v>2240000</v>
      </c>
      <c r="N10" s="87"/>
      <c r="O10" s="87"/>
      <c r="P10" s="86" t="s">
        <v>212</v>
      </c>
    </row>
    <row r="11" spans="1:16" ht="47.25" customHeight="1">
      <c r="A11" s="85">
        <v>600</v>
      </c>
      <c r="B11" s="85">
        <v>60014</v>
      </c>
      <c r="C11" s="85">
        <v>6060</v>
      </c>
      <c r="D11" s="86" t="s">
        <v>252</v>
      </c>
      <c r="E11" s="87">
        <v>320000</v>
      </c>
      <c r="F11" s="87"/>
      <c r="G11" s="87">
        <v>115082</v>
      </c>
      <c r="H11" s="87">
        <v>60000</v>
      </c>
      <c r="I11" s="87">
        <v>60000</v>
      </c>
      <c r="J11" s="87">
        <v>60000</v>
      </c>
      <c r="K11" s="87"/>
      <c r="L11" s="88" t="s">
        <v>303</v>
      </c>
      <c r="M11" s="87"/>
      <c r="N11" s="87">
        <v>84918</v>
      </c>
      <c r="O11" s="87"/>
      <c r="P11" s="86" t="s">
        <v>212</v>
      </c>
    </row>
    <row r="12" spans="1:16" ht="47.25" customHeight="1">
      <c r="A12" s="85">
        <v>600</v>
      </c>
      <c r="B12" s="85">
        <v>60014</v>
      </c>
      <c r="C12" s="85">
        <v>6050</v>
      </c>
      <c r="D12" s="86" t="s">
        <v>306</v>
      </c>
      <c r="E12" s="87">
        <v>1076000</v>
      </c>
      <c r="F12" s="87"/>
      <c r="G12" s="87"/>
      <c r="H12" s="87">
        <v>476000</v>
      </c>
      <c r="I12" s="87">
        <v>600000</v>
      </c>
      <c r="J12" s="87"/>
      <c r="K12" s="87"/>
      <c r="L12" s="88" t="s">
        <v>304</v>
      </c>
      <c r="M12" s="87"/>
      <c r="N12" s="87"/>
      <c r="O12" s="87"/>
      <c r="P12" s="86" t="s">
        <v>212</v>
      </c>
    </row>
    <row r="13" spans="1:16" ht="47.25" customHeight="1">
      <c r="A13" s="85">
        <v>801</v>
      </c>
      <c r="B13" s="85">
        <v>80130</v>
      </c>
      <c r="C13" s="85">
        <v>6050</v>
      </c>
      <c r="D13" s="86" t="s">
        <v>317</v>
      </c>
      <c r="E13" s="87">
        <v>1800000</v>
      </c>
      <c r="F13" s="87"/>
      <c r="G13" s="87"/>
      <c r="H13" s="87">
        <v>50000</v>
      </c>
      <c r="I13" s="87">
        <v>450000</v>
      </c>
      <c r="J13" s="87">
        <v>450000</v>
      </c>
      <c r="K13" s="87"/>
      <c r="L13" s="88" t="s">
        <v>303</v>
      </c>
      <c r="M13" s="87"/>
      <c r="N13" s="87">
        <v>1000000</v>
      </c>
      <c r="O13" s="87">
        <v>300000</v>
      </c>
      <c r="P13" s="86" t="s">
        <v>212</v>
      </c>
    </row>
    <row r="14" spans="1:16" ht="47.25" customHeight="1">
      <c r="A14" s="85">
        <v>600</v>
      </c>
      <c r="B14" s="85">
        <v>60014</v>
      </c>
      <c r="C14" s="85">
        <v>6050</v>
      </c>
      <c r="D14" s="86" t="s">
        <v>305</v>
      </c>
      <c r="E14" s="87">
        <v>3100000</v>
      </c>
      <c r="F14" s="87"/>
      <c r="G14" s="87"/>
      <c r="H14" s="87"/>
      <c r="I14" s="87">
        <v>100000</v>
      </c>
      <c r="J14" s="87">
        <v>100000</v>
      </c>
      <c r="K14" s="87"/>
      <c r="L14" s="88"/>
      <c r="M14" s="87"/>
      <c r="N14" s="87">
        <v>3000000</v>
      </c>
      <c r="O14" s="87"/>
      <c r="P14" s="86" t="s">
        <v>212</v>
      </c>
    </row>
    <row r="15" spans="1:16" ht="12.75">
      <c r="A15" s="40"/>
      <c r="B15" s="40"/>
      <c r="C15" s="40"/>
      <c r="D15" s="40"/>
      <c r="E15" s="90">
        <f>SUM(E9:E14)</f>
        <v>10524308</v>
      </c>
      <c r="F15" s="90">
        <f>SUM(F9:F11)</f>
        <v>559815</v>
      </c>
      <c r="G15" s="90">
        <f>SUM(G9:G11)</f>
        <v>486690</v>
      </c>
      <c r="H15" s="90">
        <f>SUM(H9:H14)</f>
        <v>586000</v>
      </c>
      <c r="I15" s="90">
        <f>SUM(I9:I14)</f>
        <v>4506885</v>
      </c>
      <c r="J15" s="90">
        <f>SUM(J9:J14)</f>
        <v>1471885</v>
      </c>
      <c r="K15" s="90"/>
      <c r="L15" s="90">
        <v>795000</v>
      </c>
      <c r="M15" s="90">
        <v>2240000</v>
      </c>
      <c r="N15" s="90">
        <f>SUM(N9:N14)</f>
        <v>4084918</v>
      </c>
      <c r="O15" s="90">
        <f>SUM(O9:O14)</f>
        <v>300000</v>
      </c>
      <c r="P15" s="13"/>
    </row>
    <row r="16" ht="12.75">
      <c r="A16" s="32" t="s">
        <v>136</v>
      </c>
    </row>
    <row r="18" spans="5:8" ht="25.5" customHeight="1">
      <c r="E18"/>
      <c r="F18" s="79"/>
      <c r="G18" s="79"/>
      <c r="H18" s="79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2014-12-29T08:33:22Z</cp:lastPrinted>
  <dcterms:created xsi:type="dcterms:W3CDTF">1998-12-09T13:02:10Z</dcterms:created>
  <dcterms:modified xsi:type="dcterms:W3CDTF">2014-12-31T08:12:27Z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