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<sst xmlns="http://schemas.openxmlformats.org/spreadsheetml/2006/main" count="52" uniqueCount="44">
  <si>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</si>
  <si>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</si>
  <si>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</si>
  <si>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</si>
  <si>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</si>
  <si>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</si>
  <si>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</si>
  <si>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</si>
  <si>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</si>
  <si>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</si>
  <si>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</si>
  <si>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</si>
  <si>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</si>
  <si>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</si>
  <si>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</si>
  <si>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</si>
  <si>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</si>
  <si>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</si>
  <si>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</si>
  <si>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</si>
  <si>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</si>
  <si>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</si>
  <si>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</si>
  <si>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</si>
  <si>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</si>
  <si>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</si>
  <si>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</si>
  <si>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</si>
  <si>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</si>
  <si>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</si>
  <si>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</si>
  <si>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</si>
  <si>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</si>
  <si>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</si>
  <si>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</si>
  <si>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</si>
  <si>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</si>
  <si>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</si>
  <si>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</si>
  <si>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</si>
  <si>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</si>
  <si>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</si>
  <si>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</si>
  <si>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2012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</si>
</sst>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5" t="s">
        <v>6</v>
      </c>
      <c r="B4" s="28" t="s">
        <v>7</v>
      </c>
      <c r="C4" s="28" t="s">
        <v>0</v>
      </c>
      <c r="D4" s="16" t="s">
        <v>12</v>
      </c>
      <c r="E4" s="17"/>
      <c r="F4" s="17"/>
      <c r="G4" s="18"/>
      <c r="H4" s="16" t="s">
        <v>14</v>
      </c>
      <c r="I4" s="17"/>
      <c r="J4" s="17"/>
      <c r="K4" s="18"/>
      <c r="L4" s="15" t="s">
        <v>9</v>
      </c>
      <c r="M4" s="15"/>
    </row>
    <row r="5" spans="1:13" ht="12.75">
      <c r="A5" s="26"/>
      <c r="B5" s="29"/>
      <c r="C5" s="29"/>
      <c r="D5" s="19"/>
      <c r="E5" s="20"/>
      <c r="F5" s="20"/>
      <c r="G5" s="21"/>
      <c r="H5" s="19"/>
      <c r="I5" s="20"/>
      <c r="J5" s="20"/>
      <c r="K5" s="21"/>
      <c r="L5" s="15" t="s">
        <v>10</v>
      </c>
      <c r="M5" s="15" t="s">
        <v>11</v>
      </c>
    </row>
    <row r="6" spans="1:13" ht="12.75">
      <c r="A6" s="26"/>
      <c r="B6" s="29"/>
      <c r="C6" s="29"/>
      <c r="D6" s="22"/>
      <c r="E6" s="23"/>
      <c r="F6" s="23"/>
      <c r="G6" s="24"/>
      <c r="H6" s="22"/>
      <c r="I6" s="23"/>
      <c r="J6" s="23"/>
      <c r="K6" s="24"/>
      <c r="L6" s="15"/>
      <c r="M6" s="15"/>
    </row>
    <row r="7" spans="1:13" ht="24.75" customHeight="1">
      <c r="A7" s="27"/>
      <c r="B7" s="30"/>
      <c r="C7" s="30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12.75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40000</v>
      </c>
      <c r="E9" s="7"/>
      <c r="F9" s="7"/>
      <c r="G9" s="7">
        <f>D9-E9+F9</f>
        <v>40000</v>
      </c>
      <c r="H9" s="7">
        <v>40000</v>
      </c>
      <c r="I9" s="7"/>
      <c r="J9" s="7"/>
      <c r="K9" s="7">
        <f>H9-I9+J9</f>
        <v>40000</v>
      </c>
      <c r="L9" s="7">
        <v>40000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35000</v>
      </c>
      <c r="E10" s="7"/>
      <c r="F10" s="7"/>
      <c r="G10" s="7">
        <f aca="true" t="shared" si="0" ref="G10:G19">D10-E10+F10</f>
        <v>35000</v>
      </c>
      <c r="H10" s="7">
        <v>35000</v>
      </c>
      <c r="I10" s="7"/>
      <c r="J10" s="7"/>
      <c r="K10" s="7">
        <f aca="true" t="shared" si="1" ref="K10:K19">H10-I10+J10</f>
        <v>35000</v>
      </c>
      <c r="L10" s="7">
        <v>35000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20000</v>
      </c>
      <c r="E11" s="7"/>
      <c r="F11" s="7"/>
      <c r="G11" s="7">
        <f t="shared" si="0"/>
        <v>20000</v>
      </c>
      <c r="H11" s="7">
        <v>20000</v>
      </c>
      <c r="I11" s="7"/>
      <c r="J11" s="7"/>
      <c r="K11" s="7">
        <f t="shared" si="1"/>
        <v>20000</v>
      </c>
      <c r="L11" s="7">
        <v>20000</v>
      </c>
      <c r="M11" s="8"/>
    </row>
    <row r="12" spans="1:13" ht="39.75" customHeight="1">
      <c r="A12" s="9" t="s">
        <v>19</v>
      </c>
      <c r="B12" s="9" t="s">
        <v>21</v>
      </c>
      <c r="C12" s="11" t="s">
        <v>33</v>
      </c>
      <c r="D12" s="7">
        <v>25000</v>
      </c>
      <c r="E12" s="7"/>
      <c r="F12" s="7"/>
      <c r="G12" s="7">
        <f t="shared" si="0"/>
        <v>25000</v>
      </c>
      <c r="H12" s="7">
        <v>25000</v>
      </c>
      <c r="I12" s="7"/>
      <c r="J12" s="7"/>
      <c r="K12" s="7">
        <f t="shared" si="1"/>
        <v>25000</v>
      </c>
      <c r="L12" s="7">
        <v>25000</v>
      </c>
      <c r="M12" s="8"/>
    </row>
    <row r="13" spans="1:13" ht="48" customHeight="1">
      <c r="A13" s="9" t="s">
        <v>19</v>
      </c>
      <c r="B13" s="9" t="s">
        <v>22</v>
      </c>
      <c r="C13" s="11" t="s">
        <v>4</v>
      </c>
      <c r="D13" s="7">
        <v>476700</v>
      </c>
      <c r="E13" s="7"/>
      <c r="F13" s="7">
        <v>6443</v>
      </c>
      <c r="G13" s="7">
        <f t="shared" si="0"/>
        <v>483143</v>
      </c>
      <c r="H13" s="7">
        <v>476700</v>
      </c>
      <c r="I13" s="7"/>
      <c r="J13" s="7">
        <v>6443</v>
      </c>
      <c r="K13" s="7">
        <f t="shared" si="1"/>
        <v>483143</v>
      </c>
      <c r="L13" s="7">
        <v>483143</v>
      </c>
      <c r="M13" s="8"/>
    </row>
    <row r="14" spans="1:13" ht="63" customHeight="1">
      <c r="A14" s="9" t="s">
        <v>23</v>
      </c>
      <c r="B14" s="9" t="s">
        <v>24</v>
      </c>
      <c r="C14" s="11" t="s">
        <v>42</v>
      </c>
      <c r="D14" s="7">
        <v>177120</v>
      </c>
      <c r="E14" s="7"/>
      <c r="F14" s="7"/>
      <c r="G14" s="7">
        <f t="shared" si="0"/>
        <v>177120</v>
      </c>
      <c r="H14" s="7">
        <v>177120</v>
      </c>
      <c r="I14" s="7"/>
      <c r="J14" s="7"/>
      <c r="K14" s="7">
        <f t="shared" si="1"/>
        <v>177120</v>
      </c>
      <c r="L14" s="7">
        <v>177120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29000</v>
      </c>
      <c r="E15" s="7"/>
      <c r="F15" s="7"/>
      <c r="G15" s="7">
        <f t="shared" si="0"/>
        <v>29000</v>
      </c>
      <c r="H15" s="7">
        <v>29000</v>
      </c>
      <c r="I15" s="7">
        <v>281</v>
      </c>
      <c r="J15" s="7">
        <v>281</v>
      </c>
      <c r="K15" s="7">
        <f t="shared" si="1"/>
        <v>29000</v>
      </c>
      <c r="L15" s="7">
        <v>29000</v>
      </c>
      <c r="M15" s="8"/>
    </row>
    <row r="16" spans="1:13" ht="39.75" customHeight="1">
      <c r="A16" s="9" t="s">
        <v>26</v>
      </c>
      <c r="B16" s="9" t="s">
        <v>27</v>
      </c>
      <c r="C16" s="11" t="s">
        <v>5</v>
      </c>
      <c r="D16" s="7">
        <v>3528323</v>
      </c>
      <c r="E16" s="7"/>
      <c r="F16" s="7"/>
      <c r="G16" s="7">
        <f t="shared" si="0"/>
        <v>3528323</v>
      </c>
      <c r="H16" s="7">
        <v>3528323</v>
      </c>
      <c r="I16" s="7">
        <v>40917</v>
      </c>
      <c r="J16" s="7">
        <v>40917</v>
      </c>
      <c r="K16" s="7">
        <f t="shared" si="1"/>
        <v>3528323</v>
      </c>
      <c r="L16" s="7">
        <v>3528323</v>
      </c>
      <c r="M16" s="8"/>
    </row>
    <row r="17" spans="1:13" ht="31.5" customHeight="1">
      <c r="A17" s="9" t="s">
        <v>26</v>
      </c>
      <c r="B17" s="9" t="s">
        <v>28</v>
      </c>
      <c r="C17" s="9" t="s">
        <v>36</v>
      </c>
      <c r="D17" s="7">
        <v>1000</v>
      </c>
      <c r="E17" s="7"/>
      <c r="F17" s="7"/>
      <c r="G17" s="7">
        <f t="shared" si="0"/>
        <v>1000</v>
      </c>
      <c r="H17" s="7">
        <v>1000</v>
      </c>
      <c r="I17" s="7"/>
      <c r="J17" s="7"/>
      <c r="K17" s="7">
        <f t="shared" si="1"/>
        <v>1000</v>
      </c>
      <c r="L17" s="7">
        <v>1000</v>
      </c>
      <c r="M17" s="8"/>
    </row>
    <row r="18" spans="1:13" ht="49.5" customHeight="1">
      <c r="A18" s="9" t="s">
        <v>29</v>
      </c>
      <c r="B18" s="9" t="s">
        <v>30</v>
      </c>
      <c r="C18" s="11" t="s">
        <v>1</v>
      </c>
      <c r="D18" s="7">
        <v>2000000</v>
      </c>
      <c r="E18" s="7"/>
      <c r="F18" s="7"/>
      <c r="G18" s="7">
        <f t="shared" si="0"/>
        <v>2000000</v>
      </c>
      <c r="H18" s="7">
        <v>2000000</v>
      </c>
      <c r="I18" s="7"/>
      <c r="J18" s="7"/>
      <c r="K18" s="7">
        <f t="shared" si="1"/>
        <v>2000000</v>
      </c>
      <c r="L18" s="7">
        <v>2000000</v>
      </c>
      <c r="M18" s="8"/>
    </row>
    <row r="19" spans="1:13" ht="36.75" customHeight="1">
      <c r="A19" s="9" t="s">
        <v>31</v>
      </c>
      <c r="B19" s="9" t="s">
        <v>32</v>
      </c>
      <c r="C19" s="11" t="s">
        <v>2</v>
      </c>
      <c r="D19" s="7">
        <v>104000</v>
      </c>
      <c r="E19" s="7"/>
      <c r="F19" s="7"/>
      <c r="G19" s="7">
        <f t="shared" si="0"/>
        <v>104000</v>
      </c>
      <c r="H19" s="7">
        <v>104000</v>
      </c>
      <c r="I19" s="7"/>
      <c r="J19" s="7"/>
      <c r="K19" s="7">
        <f t="shared" si="1"/>
        <v>104000</v>
      </c>
      <c r="L19" s="7">
        <v>104000</v>
      </c>
      <c r="M19" s="8"/>
    </row>
    <row r="20" spans="1:13" ht="15">
      <c r="A20" s="13" t="s">
        <v>13</v>
      </c>
      <c r="B20" s="13"/>
      <c r="C20" s="13"/>
      <c r="D20" s="4">
        <f>IF(SUM(D9:D19)&gt;0,SUM(D9:D19),"")</f>
        <v>6436143</v>
      </c>
      <c r="E20" s="4">
        <f>IF(SUM(E9:E19)&gt;0,SUM(E9:E19),"")</f>
      </c>
      <c r="F20" s="4">
        <f aca="true" t="shared" si="2" ref="F20:M20">IF(SUM(F9:F19)&gt;0,SUM(F9:F19),"")</f>
        <v>6443</v>
      </c>
      <c r="G20" s="4">
        <f t="shared" si="2"/>
        <v>6442586</v>
      </c>
      <c r="H20" s="4">
        <f t="shared" si="2"/>
        <v>6436143</v>
      </c>
      <c r="I20" s="4">
        <v>41198</v>
      </c>
      <c r="J20" s="4">
        <v>47641</v>
      </c>
      <c r="K20" s="4">
        <f t="shared" si="2"/>
        <v>6442586</v>
      </c>
      <c r="L20" s="4">
        <f t="shared" si="2"/>
        <v>6442586</v>
      </c>
      <c r="M20" s="4">
        <f t="shared" si="2"/>
      </c>
    </row>
    <row r="21" ht="12.75">
      <c r="J21" s="12"/>
    </row>
  </sheetData>
  <sheetProtection/>
  <mergeCells count="10">
    <mergeCell ref="A20:C20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6 do Uchwały
Nr XVI/88/2012
 Rady Powiatu w Sochaczewie
z dnia 15 czerwca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2012-06-06T08:30:06Z</cp:lastPrinted>
  <dcterms:created xsi:type="dcterms:W3CDTF">1998-12-09T13:02:10Z</dcterms:created>
  <dcterms:modified xsi:type="dcterms:W3CDTF">2012-06-14T06:27:30Z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