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<sst xmlns="http://schemas.openxmlformats.org/spreadsheetml/2006/main" count="52" uniqueCount="44">
  <si>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Nazwa zadania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</si>
  <si>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</si>
  <si>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</si>
  <si>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</si>
  <si>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</si>
  <si>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</si>
  <si>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Dział</t>
  </si>
  <si>
    <t>Rozdział</t>
  </si>
  <si>
    <t>w złotych</t>
  </si>
  <si>
    <t>z tego:</t>
  </si>
  <si>
    <t>Wydatki
bieżące</t>
  </si>
  <si>
    <t>Wydatki
majątkowe</t>
  </si>
  <si>
    <t>Dotacje
ogółem</t>
  </si>
  <si>
    <t>Ogółem</t>
  </si>
  <si>
    <t>Wydatki
ogółem
(6+10)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</si>
  <si>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</si>
  <si>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</si>
  <si>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</si>
  <si>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</si>
  <si>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</si>
  <si>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</si>
  <si>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</si>
  <si>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</si>
  <si>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</si>
  <si>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</si>
  <si>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</si>
  <si>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</si>
  <si>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</si>
  <si>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</si>
  <si>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</si>
  <si>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</si>
  <si>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853</t>
  </si>
  <si>
    <t>85321</t>
  </si>
  <si>
    <t>Opracowania geodezyjne i kartograficzne</t>
  </si>
  <si>
    <t>Prace geodezyjne i kartograficzne (nieinwestycyjne)</t>
  </si>
  <si>
    <t>Prace geodezyjno - urządzeniowe na potrzeby rolnictwa</t>
  </si>
  <si>
    <t>Wydatki w zakresie obrony cywilnej</t>
  </si>
  <si>
    <t>Plan przed zmianami</t>
  </si>
  <si>
    <t>Zmniejszenie</t>
  </si>
  <si>
    <t>Zwiększenie</t>
  </si>
  <si>
    <t>Plan po zmianach</t>
  </si>
  <si>
    <t xml:space="preserve">Kwalifikacja wojskowa - wydatki związane z przeprowadzeniem kwalifikacji wojskowej </t>
  </si>
  <si>
    <t xml:space="preserve">Urzędy wojewódzkie - wydatki związane  z realizacją zadań z zakresu administracji rządowej i innych  zleconych odrębnymi ustawami </t>
  </si>
  <si>
    <t>Dochody i wydatki związane z realizacją zadań z zakresu administracji rządowej i innych  zleconych odrębnymi ustawami 2012 rok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</si>
</sst>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5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right" vertical="center"/>
    </xf>
    <xf numFmtId="171" fontId="9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29.625" style="0" customWidth="1"/>
    <col min="4" max="4" width="11.25390625" style="0" customWidth="1"/>
    <col min="5" max="5" width="12.625" style="0" customWidth="1"/>
    <col min="6" max="6" width="12.875" style="0" customWidth="1"/>
    <col min="7" max="7" width="11.875" style="0" customWidth="1"/>
    <col min="8" max="8" width="10.125" style="0" customWidth="1"/>
    <col min="9" max="9" width="11.75390625" style="0" customWidth="1"/>
    <col min="10" max="10" width="11.00390625" style="0" customWidth="1"/>
    <col min="11" max="11" width="12.875" style="0" customWidth="1"/>
    <col min="12" max="12" width="11.75390625" style="0" customWidth="1"/>
    <col min="13" max="13" width="11.625" style="0" customWidth="1"/>
  </cols>
  <sheetData>
    <row r="2" spans="1:13" ht="15.75">
      <c r="A2" s="14" t="s">
        <v>43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8</v>
      </c>
    </row>
    <row r="4" spans="1:13" ht="12.75">
      <c r="A4" s="25" t="s">
        <v>6</v>
      </c>
      <c r="B4" s="28" t="s">
        <v>7</v>
      </c>
      <c r="C4" s="28" t="s">
        <v>0</v>
      </c>
      <c r="D4" s="16" t="s">
        <v>12</v>
      </c>
      <c r="E4" s="17"/>
      <c r="F4" s="17"/>
      <c r="G4" s="18"/>
      <c r="H4" s="16" t="s">
        <v>14</v>
      </c>
      <c r="I4" s="17"/>
      <c r="J4" s="17"/>
      <c r="K4" s="18"/>
      <c r="L4" s="15" t="s">
        <v>9</v>
      </c>
      <c r="M4" s="15"/>
    </row>
    <row r="5" spans="1:13" ht="12.75">
      <c r="A5" s="26"/>
      <c r="B5" s="29"/>
      <c r="C5" s="29"/>
      <c r="D5" s="19"/>
      <c r="E5" s="20"/>
      <c r="F5" s="20"/>
      <c r="G5" s="21"/>
      <c r="H5" s="19"/>
      <c r="I5" s="20"/>
      <c r="J5" s="20"/>
      <c r="K5" s="21"/>
      <c r="L5" s="15" t="s">
        <v>10</v>
      </c>
      <c r="M5" s="15" t="s">
        <v>11</v>
      </c>
    </row>
    <row r="6" spans="1:13" ht="12.75">
      <c r="A6" s="26"/>
      <c r="B6" s="29"/>
      <c r="C6" s="29"/>
      <c r="D6" s="22"/>
      <c r="E6" s="23"/>
      <c r="F6" s="23"/>
      <c r="G6" s="24"/>
      <c r="H6" s="22"/>
      <c r="I6" s="23"/>
      <c r="J6" s="23"/>
      <c r="K6" s="24"/>
      <c r="L6" s="15"/>
      <c r="M6" s="15"/>
    </row>
    <row r="7" spans="1:13" ht="24.75" customHeight="1">
      <c r="A7" s="27"/>
      <c r="B7" s="30"/>
      <c r="C7" s="30"/>
      <c r="D7" s="6" t="s">
        <v>37</v>
      </c>
      <c r="E7" s="6" t="s">
        <v>38</v>
      </c>
      <c r="F7" s="6" t="s">
        <v>39</v>
      </c>
      <c r="G7" s="6" t="s">
        <v>40</v>
      </c>
      <c r="H7" s="6" t="s">
        <v>37</v>
      </c>
      <c r="I7" s="6" t="s">
        <v>38</v>
      </c>
      <c r="J7" s="6" t="s">
        <v>39</v>
      </c>
      <c r="K7" s="6" t="s">
        <v>40</v>
      </c>
      <c r="L7" s="5"/>
      <c r="M7" s="5"/>
    </row>
    <row r="8" spans="1:13" ht="12.75">
      <c r="A8" s="3">
        <v>1</v>
      </c>
      <c r="B8" s="3">
        <v>2</v>
      </c>
      <c r="C8" s="3"/>
      <c r="D8" s="3">
        <v>4</v>
      </c>
      <c r="E8" s="3"/>
      <c r="F8" s="3"/>
      <c r="G8" s="3"/>
      <c r="H8" s="3">
        <v>5</v>
      </c>
      <c r="I8" s="3"/>
      <c r="J8" s="3"/>
      <c r="K8" s="3"/>
      <c r="L8" s="3">
        <v>6</v>
      </c>
      <c r="M8" s="3">
        <v>10</v>
      </c>
    </row>
    <row r="9" spans="1:13" ht="37.5" customHeight="1">
      <c r="A9" s="9" t="s">
        <v>15</v>
      </c>
      <c r="B9" s="9" t="s">
        <v>16</v>
      </c>
      <c r="C9" s="10" t="s">
        <v>35</v>
      </c>
      <c r="D9" s="7">
        <v>40000</v>
      </c>
      <c r="E9" s="7"/>
      <c r="F9" s="7"/>
      <c r="G9" s="7">
        <f>D9-E9+F9</f>
        <v>40000</v>
      </c>
      <c r="H9" s="7">
        <v>40000</v>
      </c>
      <c r="I9" s="7"/>
      <c r="J9" s="7"/>
      <c r="K9" s="7">
        <f>H9-I9+J9</f>
        <v>40000</v>
      </c>
      <c r="L9" s="7">
        <v>40000</v>
      </c>
      <c r="M9" s="8"/>
    </row>
    <row r="10" spans="1:13" ht="54" customHeight="1">
      <c r="A10" s="9" t="s">
        <v>17</v>
      </c>
      <c r="B10" s="9" t="s">
        <v>18</v>
      </c>
      <c r="C10" s="11" t="s">
        <v>3</v>
      </c>
      <c r="D10" s="7">
        <v>35000</v>
      </c>
      <c r="E10" s="7"/>
      <c r="F10" s="7">
        <v>50000</v>
      </c>
      <c r="G10" s="7">
        <f aca="true" t="shared" si="0" ref="G10:G19">D10-E10+F10</f>
        <v>85000</v>
      </c>
      <c r="H10" s="7">
        <v>35000</v>
      </c>
      <c r="I10" s="7"/>
      <c r="J10" s="7">
        <v>50000</v>
      </c>
      <c r="K10" s="7">
        <f aca="true" t="shared" si="1" ref="K10:K19">H10-I10+J10</f>
        <v>85000</v>
      </c>
      <c r="L10" s="7">
        <v>85000</v>
      </c>
      <c r="M10" s="8"/>
    </row>
    <row r="11" spans="1:13" ht="32.25" customHeight="1">
      <c r="A11" s="9" t="s">
        <v>19</v>
      </c>
      <c r="B11" s="9" t="s">
        <v>20</v>
      </c>
      <c r="C11" s="11" t="s">
        <v>34</v>
      </c>
      <c r="D11" s="7">
        <v>20000</v>
      </c>
      <c r="E11" s="7"/>
      <c r="F11" s="7"/>
      <c r="G11" s="7">
        <f t="shared" si="0"/>
        <v>20000</v>
      </c>
      <c r="H11" s="7">
        <v>20000</v>
      </c>
      <c r="I11" s="7"/>
      <c r="J11" s="7"/>
      <c r="K11" s="7">
        <f t="shared" si="1"/>
        <v>20000</v>
      </c>
      <c r="L11" s="7">
        <v>20000</v>
      </c>
      <c r="M11" s="8"/>
    </row>
    <row r="12" spans="1:13" ht="39.75" customHeight="1">
      <c r="A12" s="9" t="s">
        <v>19</v>
      </c>
      <c r="B12" s="9" t="s">
        <v>21</v>
      </c>
      <c r="C12" s="11" t="s">
        <v>33</v>
      </c>
      <c r="D12" s="7">
        <v>25000</v>
      </c>
      <c r="E12" s="7"/>
      <c r="F12" s="7"/>
      <c r="G12" s="7">
        <f t="shared" si="0"/>
        <v>25000</v>
      </c>
      <c r="H12" s="7">
        <v>25000</v>
      </c>
      <c r="I12" s="7"/>
      <c r="J12" s="7"/>
      <c r="K12" s="7">
        <f t="shared" si="1"/>
        <v>25000</v>
      </c>
      <c r="L12" s="7">
        <v>25000</v>
      </c>
      <c r="M12" s="8"/>
    </row>
    <row r="13" spans="1:13" ht="48" customHeight="1">
      <c r="A13" s="9" t="s">
        <v>19</v>
      </c>
      <c r="B13" s="9" t="s">
        <v>22</v>
      </c>
      <c r="C13" s="11" t="s">
        <v>4</v>
      </c>
      <c r="D13" s="7">
        <v>483143</v>
      </c>
      <c r="E13" s="7"/>
      <c r="F13" s="7">
        <v>2455</v>
      </c>
      <c r="G13" s="7">
        <f t="shared" si="0"/>
        <v>485598</v>
      </c>
      <c r="H13" s="7">
        <v>483143</v>
      </c>
      <c r="I13" s="7">
        <v>800</v>
      </c>
      <c r="J13" s="7">
        <v>3255</v>
      </c>
      <c r="K13" s="7">
        <f t="shared" si="1"/>
        <v>485598</v>
      </c>
      <c r="L13" s="7">
        <v>485598</v>
      </c>
      <c r="M13" s="8"/>
    </row>
    <row r="14" spans="1:13" ht="63" customHeight="1">
      <c r="A14" s="9" t="s">
        <v>23</v>
      </c>
      <c r="B14" s="9" t="s">
        <v>24</v>
      </c>
      <c r="C14" s="11" t="s">
        <v>42</v>
      </c>
      <c r="D14" s="7">
        <v>177120</v>
      </c>
      <c r="E14" s="7"/>
      <c r="F14" s="7"/>
      <c r="G14" s="7">
        <f t="shared" si="0"/>
        <v>177120</v>
      </c>
      <c r="H14" s="7">
        <v>177120</v>
      </c>
      <c r="I14" s="7"/>
      <c r="J14" s="7"/>
      <c r="K14" s="7">
        <f t="shared" si="1"/>
        <v>177120</v>
      </c>
      <c r="L14" s="7">
        <v>177120</v>
      </c>
      <c r="M14" s="8"/>
    </row>
    <row r="15" spans="1:13" ht="39" customHeight="1">
      <c r="A15" s="9" t="s">
        <v>23</v>
      </c>
      <c r="B15" s="9" t="s">
        <v>25</v>
      </c>
      <c r="C15" s="11" t="s">
        <v>41</v>
      </c>
      <c r="D15" s="7">
        <v>29000</v>
      </c>
      <c r="E15" s="7"/>
      <c r="F15" s="7"/>
      <c r="G15" s="7">
        <f t="shared" si="0"/>
        <v>29000</v>
      </c>
      <c r="H15" s="7">
        <v>29000</v>
      </c>
      <c r="I15" s="7"/>
      <c r="J15" s="7"/>
      <c r="K15" s="7">
        <f t="shared" si="1"/>
        <v>29000</v>
      </c>
      <c r="L15" s="7">
        <v>29000</v>
      </c>
      <c r="M15" s="8"/>
    </row>
    <row r="16" spans="1:13" ht="39.75" customHeight="1">
      <c r="A16" s="9" t="s">
        <v>26</v>
      </c>
      <c r="B16" s="9" t="s">
        <v>27</v>
      </c>
      <c r="C16" s="11" t="s">
        <v>5</v>
      </c>
      <c r="D16" s="7">
        <v>3528323</v>
      </c>
      <c r="E16" s="7"/>
      <c r="F16" s="7">
        <v>32505</v>
      </c>
      <c r="G16" s="7">
        <f t="shared" si="0"/>
        <v>3560828</v>
      </c>
      <c r="H16" s="7">
        <v>3528323</v>
      </c>
      <c r="I16" s="7">
        <v>46900</v>
      </c>
      <c r="J16" s="7">
        <v>79405</v>
      </c>
      <c r="K16" s="7">
        <f t="shared" si="1"/>
        <v>3560828</v>
      </c>
      <c r="L16" s="7">
        <v>3560828</v>
      </c>
      <c r="M16" s="8"/>
    </row>
    <row r="17" spans="1:13" ht="31.5" customHeight="1">
      <c r="A17" s="9" t="s">
        <v>26</v>
      </c>
      <c r="B17" s="9" t="s">
        <v>28</v>
      </c>
      <c r="C17" s="9" t="s">
        <v>36</v>
      </c>
      <c r="D17" s="7">
        <v>1000</v>
      </c>
      <c r="E17" s="7"/>
      <c r="F17" s="7"/>
      <c r="G17" s="7">
        <f t="shared" si="0"/>
        <v>1000</v>
      </c>
      <c r="H17" s="7">
        <v>1000</v>
      </c>
      <c r="I17" s="7">
        <v>82</v>
      </c>
      <c r="J17" s="7">
        <v>82</v>
      </c>
      <c r="K17" s="7">
        <f t="shared" si="1"/>
        <v>1000</v>
      </c>
      <c r="L17" s="7">
        <v>1000</v>
      </c>
      <c r="M17" s="8"/>
    </row>
    <row r="18" spans="1:13" ht="49.5" customHeight="1">
      <c r="A18" s="9" t="s">
        <v>29</v>
      </c>
      <c r="B18" s="9" t="s">
        <v>30</v>
      </c>
      <c r="C18" s="11" t="s">
        <v>1</v>
      </c>
      <c r="D18" s="7">
        <v>2000000</v>
      </c>
      <c r="E18" s="7"/>
      <c r="F18" s="7"/>
      <c r="G18" s="7">
        <f t="shared" si="0"/>
        <v>2000000</v>
      </c>
      <c r="H18" s="7">
        <v>2000000</v>
      </c>
      <c r="I18" s="7"/>
      <c r="J18" s="7"/>
      <c r="K18" s="7">
        <f t="shared" si="1"/>
        <v>2000000</v>
      </c>
      <c r="L18" s="7">
        <v>2000000</v>
      </c>
      <c r="M18" s="8"/>
    </row>
    <row r="19" spans="1:13" ht="36.75" customHeight="1">
      <c r="A19" s="9" t="s">
        <v>31</v>
      </c>
      <c r="B19" s="9" t="s">
        <v>32</v>
      </c>
      <c r="C19" s="11" t="s">
        <v>2</v>
      </c>
      <c r="D19" s="7">
        <v>104000</v>
      </c>
      <c r="E19" s="7"/>
      <c r="F19" s="7"/>
      <c r="G19" s="7">
        <f t="shared" si="0"/>
        <v>104000</v>
      </c>
      <c r="H19" s="7">
        <v>104000</v>
      </c>
      <c r="I19" s="7"/>
      <c r="J19" s="7"/>
      <c r="K19" s="7">
        <f t="shared" si="1"/>
        <v>104000</v>
      </c>
      <c r="L19" s="7">
        <v>104000</v>
      </c>
      <c r="M19" s="8"/>
    </row>
    <row r="20" spans="1:13" ht="15">
      <c r="A20" s="13" t="s">
        <v>13</v>
      </c>
      <c r="B20" s="13"/>
      <c r="C20" s="13"/>
      <c r="D20" s="4">
        <f>IF(SUM(D9:D19)&gt;0,SUM(D9:D19),"")</f>
        <v>6442586</v>
      </c>
      <c r="E20" s="4">
        <f>IF(SUM(E9:E19)&gt;0,SUM(E9:E19),"")</f>
      </c>
      <c r="F20" s="4">
        <f aca="true" t="shared" si="2" ref="F20:M20">IF(SUM(F9:F19)&gt;0,SUM(F9:F19),"")</f>
        <v>84960</v>
      </c>
      <c r="G20" s="4">
        <f t="shared" si="2"/>
        <v>6527546</v>
      </c>
      <c r="H20" s="4">
        <f t="shared" si="2"/>
        <v>6442586</v>
      </c>
      <c r="I20" s="4">
        <f t="shared" si="2"/>
        <v>47782</v>
      </c>
      <c r="J20" s="4">
        <f t="shared" si="2"/>
        <v>132742</v>
      </c>
      <c r="K20" s="4">
        <f t="shared" si="2"/>
        <v>6527546</v>
      </c>
      <c r="L20" s="4">
        <v>6527546</v>
      </c>
      <c r="M20" s="4">
        <f t="shared" si="2"/>
      </c>
    </row>
    <row r="21" ht="12.75">
      <c r="J21" s="12"/>
    </row>
  </sheetData>
  <sheetProtection/>
  <mergeCells count="10">
    <mergeCell ref="A20:C20"/>
    <mergeCell ref="A2:M2"/>
    <mergeCell ref="L4:M4"/>
    <mergeCell ref="L5:L6"/>
    <mergeCell ref="M5:M6"/>
    <mergeCell ref="D4:G6"/>
    <mergeCell ref="A4:A7"/>
    <mergeCell ref="B4:B7"/>
    <mergeCell ref="C4:C7"/>
    <mergeCell ref="H4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6 do Uchwały
Nr XVII/98/2012
Rady Powiatu w Sochaczewie 
z dnia  28 września 2012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 Barciak</cp:lastModifiedBy>
  <cp:lastPrinted>2012-09-26T12:47:38Z</cp:lastPrinted>
  <dcterms:created xsi:type="dcterms:W3CDTF">1998-12-09T13:02:10Z</dcterms:created>
  <dcterms:modified xsi:type="dcterms:W3CDTF">2012-09-26T12:47:40Z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