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<sst xmlns="http://schemas.openxmlformats.org/spreadsheetml/2006/main" count="87" uniqueCount="86">
  <si>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Dział</t>
  </si>
  <si>
    <t>Rozdział</t>
  </si>
  <si>
    <t>z tego:</t>
  </si>
  <si>
    <t>Ogółem wydatki</t>
  </si>
  <si>
    <t>Ogółem</t>
  </si>
  <si>
    <t>(* kol. 3 do wykorzystania fakultatywnego)</t>
  </si>
  <si>
    <t>852</t>
  </si>
  <si>
    <t>Pomoc społeczna</t>
  </si>
  <si>
    <t>bieżące</t>
  </si>
  <si>
    <t>majątkowe</t>
  </si>
  <si>
    <t>Nazwa działu i rozdziału</t>
  </si>
  <si>
    <t>Plan przed zmianą</t>
  </si>
  <si>
    <t>Zmniejszenie</t>
  </si>
  <si>
    <t xml:space="preserve">Zwiększenie </t>
  </si>
  <si>
    <t>Plan po zmianie</t>
  </si>
  <si>
    <t>600</t>
  </si>
  <si>
    <t>Transport i łączność</t>
  </si>
  <si>
    <t>Drogi publiczne powiatowe</t>
  </si>
  <si>
    <t>801</t>
  </si>
  <si>
    <t>Oświata i wychowanie</t>
  </si>
  <si>
    <t>80195</t>
  </si>
  <si>
    <t>Pozostała działalność</t>
  </si>
  <si>
    <t>750</t>
  </si>
  <si>
    <t>Administracja publiczna</t>
  </si>
  <si>
    <t>Działalność usługowa</t>
  </si>
  <si>
    <t>Nadzór budowlany</t>
  </si>
  <si>
    <t>80102</t>
  </si>
  <si>
    <t>Szkoły podstawowe specjalne</t>
  </si>
  <si>
    <t>85220</t>
  </si>
  <si>
    <t>Jednostki specjalistycznego poradnictwa, mieszkania chronione i ośrodki interwencji kryzysowej</t>
  </si>
  <si>
    <t>Planowane wydatki na 2012 r</t>
  </si>
  <si>
    <t>Wydatki budżetu powiatu na 2012r.</t>
  </si>
  <si>
    <t>754</t>
  </si>
  <si>
    <t>75411</t>
  </si>
  <si>
    <t>Komendy powiatowe Państwowej Straży Pożarnej</t>
  </si>
  <si>
    <t>85218</t>
  </si>
  <si>
    <t>85202</t>
  </si>
  <si>
    <t>Domy pomocy społecznej</t>
  </si>
  <si>
    <t>85204</t>
  </si>
  <si>
    <t>Rodziny zastępcze</t>
  </si>
  <si>
    <t xml:space="preserve">Usuwanie skutków klęsk żywiołowych </t>
  </si>
  <si>
    <t>75020</t>
  </si>
  <si>
    <t>Starostwa powiatowe</t>
  </si>
  <si>
    <t>80111</t>
  </si>
  <si>
    <t>Gimnazja specjalne</t>
  </si>
  <si>
    <t>80130</t>
  </si>
  <si>
    <t>Szkoły zawodowe</t>
  </si>
  <si>
    <t>80146</t>
  </si>
  <si>
    <t>Dokształcanie i doskonalenie nauczycieli</t>
  </si>
  <si>
    <t>854</t>
  </si>
  <si>
    <t>Edukacyjna opieka wychowawcza</t>
  </si>
  <si>
    <t>85406</t>
  </si>
  <si>
    <t>Poradnie psychologiczno-pedagogiczne w tym poradnie specjalistyczne</t>
  </si>
  <si>
    <t>85420</t>
  </si>
  <si>
    <t>Młodzieżowe ośrodki wychowawcze</t>
  </si>
  <si>
    <t>85495</t>
  </si>
  <si>
    <t>Gospodarka mieszkaniowa</t>
  </si>
  <si>
    <t>Gospodarka gruntami i nieruchomościami</t>
  </si>
  <si>
    <t>80110</t>
  </si>
  <si>
    <t>Gimnazja</t>
  </si>
  <si>
    <t>80114</t>
  </si>
  <si>
    <t>80120</t>
  </si>
  <si>
    <t>Zespoły obsługi ekonomiczno-administracyjnej szkół</t>
  </si>
  <si>
    <t>Licea ogólnokształcące</t>
  </si>
  <si>
    <t>80134</t>
  </si>
  <si>
    <t>Szkoły zawodowe specjalne</t>
  </si>
  <si>
    <t>921</t>
  </si>
  <si>
    <t>Kultura i ochrona dziedzictwa narodowego</t>
  </si>
  <si>
    <t>92105</t>
  </si>
  <si>
    <t>Pozostałe zadania w zakresie kultury</t>
  </si>
  <si>
    <t>92120</t>
  </si>
  <si>
    <t>926</t>
  </si>
  <si>
    <t>Ochrona zabytków i opieka nad zabytkami</t>
  </si>
  <si>
    <t>Kultura fizyczna</t>
  </si>
  <si>
    <t>92605</t>
  </si>
  <si>
    <t>Zadania w zakresie kultury fizycznej</t>
  </si>
  <si>
    <t>Bezpieczeństwo publiczne i ochrona przeciwpożarowa</t>
  </si>
  <si>
    <t>75414</t>
  </si>
  <si>
    <t>Obrona cywilna</t>
  </si>
  <si>
    <t>758</t>
  </si>
  <si>
    <t>Różne rozliczenia</t>
  </si>
  <si>
    <t>75818</t>
  </si>
  <si>
    <t>Rezerwy ogólne i celowe</t>
  </si>
  <si>
    <t>Placówki wychowania pozaszkolnego</t>
  </si>
  <si>
    <t>Internaty i bursy szkolne</t>
  </si>
  <si>
    <t>Powiatowe centra pomocy rodzinie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</si>
</sst>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 horizontal="center" vertical="center"/>
    </xf>
    <xf numFmtId="49" fontId="4" fillId="35" borderId="12" xfId="0" applyNumberFormat="1" applyFont="1" applyFill="1" applyBorder="1" applyAlignment="1">
      <alignment horizontal="lef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2">
      <selection activeCell="C36" sqref="C36"/>
    </sheetView>
  </sheetViews>
  <sheetFormatPr defaultColWidth="9.00390625" defaultRowHeight="12.75"/>
  <cols>
    <col min="1" max="1" width="6.75390625" style="0" customWidth="1"/>
    <col min="2" max="2" width="7.75390625" style="0" customWidth="1"/>
    <col min="3" max="3" width="36.125" style="0" customWidth="1"/>
    <col min="4" max="4" width="12.375" style="0" customWidth="1"/>
    <col min="5" max="5" width="12.75390625" style="0" customWidth="1"/>
    <col min="6" max="7" width="12.375" style="0" customWidth="1"/>
    <col min="8" max="8" width="13.00390625" style="0" customWidth="1"/>
    <col min="9" max="9" width="13.125" style="0" customWidth="1"/>
    <col min="10" max="10" width="9.75390625" style="0" bestFit="1" customWidth="1"/>
  </cols>
  <sheetData>
    <row r="1" spans="1:9" ht="18">
      <c r="A1" s="55" t="s">
        <v>31</v>
      </c>
      <c r="B1" s="55"/>
      <c r="C1" s="55"/>
      <c r="D1" s="55"/>
      <c r="E1" s="55"/>
      <c r="F1" s="55"/>
      <c r="G1" s="55"/>
      <c r="H1" s="55"/>
      <c r="I1" s="55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1"/>
    </row>
    <row r="3" spans="1:9" ht="12.75" hidden="1">
      <c r="A3" s="4"/>
      <c r="B3" s="4"/>
      <c r="C3" s="4"/>
      <c r="D3" s="4"/>
      <c r="E3" s="4"/>
      <c r="F3" s="4"/>
      <c r="G3" s="4"/>
      <c r="H3" s="1"/>
      <c r="I3" s="3"/>
    </row>
    <row r="4" spans="1:9" ht="12.75">
      <c r="A4" s="49" t="s">
        <v>0</v>
      </c>
      <c r="B4" s="49" t="s">
        <v>1</v>
      </c>
      <c r="C4" s="52" t="s">
        <v>10</v>
      </c>
      <c r="D4" s="56" t="s">
        <v>30</v>
      </c>
      <c r="E4" s="56"/>
      <c r="F4" s="56"/>
      <c r="G4" s="56"/>
      <c r="H4" s="56"/>
      <c r="I4" s="56"/>
    </row>
    <row r="5" spans="1:9" ht="12.75">
      <c r="A5" s="50"/>
      <c r="B5" s="50"/>
      <c r="C5" s="53"/>
      <c r="D5" s="57" t="s">
        <v>4</v>
      </c>
      <c r="E5" s="58"/>
      <c r="F5" s="58"/>
      <c r="G5" s="59"/>
      <c r="H5" s="56" t="s">
        <v>2</v>
      </c>
      <c r="I5" s="56"/>
    </row>
    <row r="6" spans="1:9" ht="25.5" customHeight="1">
      <c r="A6" s="50"/>
      <c r="B6" s="50"/>
      <c r="C6" s="53"/>
      <c r="D6" s="60"/>
      <c r="E6" s="61"/>
      <c r="F6" s="61"/>
      <c r="G6" s="62"/>
      <c r="H6" s="52" t="s">
        <v>8</v>
      </c>
      <c r="I6" s="52" t="s">
        <v>9</v>
      </c>
    </row>
    <row r="7" spans="1:9" ht="25.5" customHeight="1">
      <c r="A7" s="51"/>
      <c r="B7" s="51"/>
      <c r="C7" s="51"/>
      <c r="D7" s="7" t="s">
        <v>11</v>
      </c>
      <c r="E7" s="7" t="s">
        <v>12</v>
      </c>
      <c r="F7" s="7" t="s">
        <v>13</v>
      </c>
      <c r="G7" s="7" t="s">
        <v>14</v>
      </c>
      <c r="H7" s="51"/>
      <c r="I7" s="51"/>
    </row>
    <row r="8" spans="1:9" ht="12.75">
      <c r="A8" s="5">
        <v>1</v>
      </c>
      <c r="B8" s="5">
        <v>2</v>
      </c>
      <c r="C8" s="5">
        <v>4</v>
      </c>
      <c r="D8" s="5">
        <v>6</v>
      </c>
      <c r="E8" s="5">
        <v>7</v>
      </c>
      <c r="F8" s="5">
        <v>8</v>
      </c>
      <c r="G8" s="5">
        <v>9</v>
      </c>
      <c r="H8" s="5">
        <v>10</v>
      </c>
      <c r="I8" s="5">
        <v>11</v>
      </c>
    </row>
    <row r="9" spans="1:11" ht="18.75" customHeight="1">
      <c r="A9" s="34" t="s">
        <v>15</v>
      </c>
      <c r="B9" s="34"/>
      <c r="C9" s="35" t="s">
        <v>16</v>
      </c>
      <c r="D9" s="36">
        <v>12135148</v>
      </c>
      <c r="E9" s="36">
        <v>31816</v>
      </c>
      <c r="F9" s="36">
        <v>180641</v>
      </c>
      <c r="G9" s="36">
        <v>12283973</v>
      </c>
      <c r="H9" s="36">
        <v>2672400</v>
      </c>
      <c r="I9" s="36">
        <v>9611573</v>
      </c>
      <c r="J9" s="23"/>
      <c r="K9" s="23"/>
    </row>
    <row r="10" spans="1:10" ht="15.75" customHeight="1">
      <c r="A10" s="8"/>
      <c r="B10" s="8">
        <v>60014</v>
      </c>
      <c r="C10" s="9" t="s">
        <v>17</v>
      </c>
      <c r="D10" s="10">
        <v>11785148</v>
      </c>
      <c r="E10" s="10">
        <v>2846</v>
      </c>
      <c r="F10" s="10">
        <v>180641</v>
      </c>
      <c r="G10" s="10">
        <v>11962943</v>
      </c>
      <c r="H10" s="10"/>
      <c r="I10" s="10">
        <v>177795</v>
      </c>
      <c r="J10" s="23"/>
    </row>
    <row r="11" spans="1:10" ht="15.75" customHeight="1">
      <c r="A11" s="8"/>
      <c r="B11" s="8">
        <v>60078</v>
      </c>
      <c r="C11" s="9" t="s">
        <v>40</v>
      </c>
      <c r="D11" s="10">
        <v>350000</v>
      </c>
      <c r="E11" s="10">
        <v>28970</v>
      </c>
      <c r="F11" s="10">
        <v>0</v>
      </c>
      <c r="G11" s="10">
        <v>321030</v>
      </c>
      <c r="H11" s="10"/>
      <c r="I11" s="10">
        <v>-28970</v>
      </c>
      <c r="J11" s="23"/>
    </row>
    <row r="12" spans="1:10" ht="15.75" customHeight="1">
      <c r="A12" s="37">
        <v>700</v>
      </c>
      <c r="B12" s="37"/>
      <c r="C12" s="38" t="s">
        <v>56</v>
      </c>
      <c r="D12" s="39">
        <v>35000</v>
      </c>
      <c r="E12" s="39">
        <v>0</v>
      </c>
      <c r="F12" s="39">
        <v>50000</v>
      </c>
      <c r="G12" s="39">
        <v>85000</v>
      </c>
      <c r="H12" s="39">
        <v>85000</v>
      </c>
      <c r="I12" s="39"/>
      <c r="J12" s="23"/>
    </row>
    <row r="13" spans="1:10" ht="15.75" customHeight="1">
      <c r="A13" s="8"/>
      <c r="B13" s="8">
        <v>70005</v>
      </c>
      <c r="C13" s="9" t="s">
        <v>57</v>
      </c>
      <c r="D13" s="10">
        <v>35000</v>
      </c>
      <c r="E13" s="10">
        <v>0</v>
      </c>
      <c r="F13" s="10">
        <v>50000</v>
      </c>
      <c r="G13" s="10">
        <v>85000</v>
      </c>
      <c r="H13" s="10">
        <v>50000</v>
      </c>
      <c r="I13" s="10"/>
      <c r="J13" s="23"/>
    </row>
    <row r="14" spans="1:10" ht="15.75" customHeight="1">
      <c r="A14" s="37">
        <v>710</v>
      </c>
      <c r="B14" s="37"/>
      <c r="C14" s="38" t="s">
        <v>24</v>
      </c>
      <c r="D14" s="39">
        <v>528143</v>
      </c>
      <c r="E14" s="39">
        <v>800</v>
      </c>
      <c r="F14" s="39">
        <v>3255</v>
      </c>
      <c r="G14" s="39">
        <v>530598</v>
      </c>
      <c r="H14" s="39">
        <v>530598</v>
      </c>
      <c r="I14" s="39"/>
      <c r="J14" s="23"/>
    </row>
    <row r="15" spans="1:10" ht="17.25" customHeight="1">
      <c r="A15" s="11"/>
      <c r="B15" s="11">
        <v>71015</v>
      </c>
      <c r="C15" s="12" t="s">
        <v>25</v>
      </c>
      <c r="D15" s="13">
        <v>483143</v>
      </c>
      <c r="E15" s="13">
        <v>800</v>
      </c>
      <c r="F15" s="13">
        <v>3255</v>
      </c>
      <c r="G15" s="13">
        <v>485598</v>
      </c>
      <c r="H15" s="13">
        <v>2455</v>
      </c>
      <c r="I15" s="13"/>
      <c r="J15" s="23"/>
    </row>
    <row r="16" spans="1:10" ht="16.5" customHeight="1">
      <c r="A16" s="34" t="s">
        <v>22</v>
      </c>
      <c r="B16" s="34"/>
      <c r="C16" s="35" t="s">
        <v>23</v>
      </c>
      <c r="D16" s="36">
        <v>11391853</v>
      </c>
      <c r="E16" s="36">
        <v>215000</v>
      </c>
      <c r="F16" s="36">
        <v>200000</v>
      </c>
      <c r="G16" s="36">
        <v>11376853</v>
      </c>
      <c r="H16" s="36">
        <v>9509215</v>
      </c>
      <c r="I16" s="36">
        <v>1867638</v>
      </c>
      <c r="J16" s="23"/>
    </row>
    <row r="17" spans="1:10" s="33" customFormat="1" ht="16.5" customHeight="1">
      <c r="A17" s="18"/>
      <c r="B17" s="18" t="s">
        <v>41</v>
      </c>
      <c r="C17" s="25" t="s">
        <v>42</v>
      </c>
      <c r="D17" s="17">
        <v>10819300</v>
      </c>
      <c r="E17" s="17">
        <v>215000</v>
      </c>
      <c r="F17" s="17">
        <v>200000</v>
      </c>
      <c r="G17" s="17">
        <v>10804300</v>
      </c>
      <c r="H17" s="17">
        <v>-215000</v>
      </c>
      <c r="I17" s="17">
        <v>200000</v>
      </c>
      <c r="J17" s="32"/>
    </row>
    <row r="18" spans="1:10" ht="25.5">
      <c r="A18" s="34" t="s">
        <v>32</v>
      </c>
      <c r="B18" s="34"/>
      <c r="C18" s="35" t="s">
        <v>76</v>
      </c>
      <c r="D18" s="36">
        <v>3629323</v>
      </c>
      <c r="E18" s="36">
        <v>46982</v>
      </c>
      <c r="F18" s="36">
        <v>79487</v>
      </c>
      <c r="G18" s="36">
        <v>3661828</v>
      </c>
      <c r="H18" s="36">
        <v>3614155</v>
      </c>
      <c r="I18" s="36">
        <v>47673</v>
      </c>
      <c r="J18" s="23"/>
    </row>
    <row r="19" spans="1:10" ht="25.5">
      <c r="A19" s="18"/>
      <c r="B19" s="18" t="s">
        <v>33</v>
      </c>
      <c r="C19" s="25" t="s">
        <v>34</v>
      </c>
      <c r="D19" s="17">
        <v>3628323</v>
      </c>
      <c r="E19" s="17">
        <v>46900</v>
      </c>
      <c r="F19" s="17">
        <v>79405</v>
      </c>
      <c r="G19" s="17">
        <v>3660828</v>
      </c>
      <c r="H19" s="17">
        <v>32505</v>
      </c>
      <c r="I19" s="17"/>
      <c r="J19" s="23"/>
    </row>
    <row r="20" spans="1:10" ht="12.75">
      <c r="A20" s="18"/>
      <c r="B20" s="18" t="s">
        <v>77</v>
      </c>
      <c r="C20" s="25" t="s">
        <v>78</v>
      </c>
      <c r="D20" s="17">
        <v>1000</v>
      </c>
      <c r="E20" s="17">
        <v>82</v>
      </c>
      <c r="F20" s="17">
        <v>82</v>
      </c>
      <c r="G20" s="17">
        <v>1000</v>
      </c>
      <c r="H20" s="17"/>
      <c r="I20" s="17"/>
      <c r="J20" s="23"/>
    </row>
    <row r="21" spans="1:10" ht="12.75">
      <c r="A21" s="47" t="s">
        <v>79</v>
      </c>
      <c r="B21" s="47"/>
      <c r="C21" s="38" t="s">
        <v>80</v>
      </c>
      <c r="D21" s="39">
        <v>247398</v>
      </c>
      <c r="E21" s="39">
        <v>115323</v>
      </c>
      <c r="F21" s="39">
        <v>0</v>
      </c>
      <c r="G21" s="39">
        <v>132075</v>
      </c>
      <c r="H21" s="39">
        <v>132075</v>
      </c>
      <c r="I21" s="39"/>
      <c r="J21" s="23"/>
    </row>
    <row r="22" spans="1:10" ht="12.75">
      <c r="A22" s="18"/>
      <c r="B22" s="18" t="s">
        <v>81</v>
      </c>
      <c r="C22" s="25" t="s">
        <v>82</v>
      </c>
      <c r="D22" s="17">
        <v>247398</v>
      </c>
      <c r="E22" s="17">
        <v>115323</v>
      </c>
      <c r="F22" s="17">
        <v>0</v>
      </c>
      <c r="G22" s="17">
        <v>132075</v>
      </c>
      <c r="H22" s="17">
        <v>-115323</v>
      </c>
      <c r="I22" s="17"/>
      <c r="J22" s="23"/>
    </row>
    <row r="23" spans="1:10" ht="25.5" customHeight="1">
      <c r="A23" s="34" t="s">
        <v>18</v>
      </c>
      <c r="B23" s="34"/>
      <c r="C23" s="35" t="s">
        <v>19</v>
      </c>
      <c r="D23" s="36">
        <v>33186369</v>
      </c>
      <c r="E23" s="36">
        <v>87208</v>
      </c>
      <c r="F23" s="36">
        <v>121739</v>
      </c>
      <c r="G23" s="36">
        <v>33220900</v>
      </c>
      <c r="H23" s="36">
        <v>30995985</v>
      </c>
      <c r="I23" s="36">
        <v>2224915</v>
      </c>
      <c r="J23" s="23"/>
    </row>
    <row r="24" spans="1:10" ht="15.75" customHeight="1">
      <c r="A24" s="20"/>
      <c r="B24" s="20" t="s">
        <v>26</v>
      </c>
      <c r="C24" s="27" t="s">
        <v>27</v>
      </c>
      <c r="D24" s="15">
        <v>1739982</v>
      </c>
      <c r="E24" s="15">
        <v>0</v>
      </c>
      <c r="F24" s="15">
        <v>2261</v>
      </c>
      <c r="G24" s="15">
        <v>1742243</v>
      </c>
      <c r="H24" s="15">
        <v>2261</v>
      </c>
      <c r="I24" s="15"/>
      <c r="J24" s="23"/>
    </row>
    <row r="25" spans="1:10" ht="15.75" customHeight="1">
      <c r="A25" s="20"/>
      <c r="B25" s="20" t="s">
        <v>58</v>
      </c>
      <c r="C25" s="27" t="s">
        <v>59</v>
      </c>
      <c r="D25" s="15">
        <v>918479</v>
      </c>
      <c r="E25" s="15">
        <v>0</v>
      </c>
      <c r="F25" s="15">
        <v>1801</v>
      </c>
      <c r="G25" s="15">
        <v>920280</v>
      </c>
      <c r="H25" s="15">
        <v>1801</v>
      </c>
      <c r="I25" s="15"/>
      <c r="J25" s="23"/>
    </row>
    <row r="26" spans="1:10" ht="15.75" customHeight="1">
      <c r="A26" s="20"/>
      <c r="B26" s="20" t="s">
        <v>43</v>
      </c>
      <c r="C26" s="27" t="s">
        <v>44</v>
      </c>
      <c r="D26" s="15">
        <v>1820975</v>
      </c>
      <c r="E26" s="15">
        <v>1200</v>
      </c>
      <c r="F26" s="15">
        <v>3811</v>
      </c>
      <c r="G26" s="15">
        <v>1823586</v>
      </c>
      <c r="H26" s="15">
        <v>2611</v>
      </c>
      <c r="I26" s="15"/>
      <c r="J26" s="23"/>
    </row>
    <row r="27" spans="1:10" ht="27" customHeight="1">
      <c r="A27" s="20"/>
      <c r="B27" s="20" t="s">
        <v>60</v>
      </c>
      <c r="C27" s="27" t="s">
        <v>62</v>
      </c>
      <c r="D27" s="15">
        <v>788423</v>
      </c>
      <c r="E27" s="15">
        <v>13392</v>
      </c>
      <c r="F27" s="15">
        <v>392</v>
      </c>
      <c r="G27" s="15">
        <v>775423</v>
      </c>
      <c r="H27" s="15">
        <v>-13000</v>
      </c>
      <c r="I27" s="15"/>
      <c r="J27" s="23"/>
    </row>
    <row r="28" spans="1:10" ht="15.75" customHeight="1">
      <c r="A28" s="20"/>
      <c r="B28" s="20" t="s">
        <v>61</v>
      </c>
      <c r="C28" s="27" t="s">
        <v>63</v>
      </c>
      <c r="D28" s="15">
        <v>9475343</v>
      </c>
      <c r="E28" s="15">
        <v>2661</v>
      </c>
      <c r="F28" s="15">
        <v>17243</v>
      </c>
      <c r="G28" s="15">
        <v>9489925</v>
      </c>
      <c r="H28" s="15">
        <v>14582</v>
      </c>
      <c r="I28" s="15"/>
      <c r="J28" s="23"/>
    </row>
    <row r="29" spans="1:10" ht="15.75" customHeight="1">
      <c r="A29" s="20"/>
      <c r="B29" s="20" t="s">
        <v>45</v>
      </c>
      <c r="C29" s="27" t="s">
        <v>46</v>
      </c>
      <c r="D29" s="15">
        <v>16148914</v>
      </c>
      <c r="E29" s="15">
        <v>10566</v>
      </c>
      <c r="F29" s="15">
        <v>61107</v>
      </c>
      <c r="G29" s="15">
        <v>16199455</v>
      </c>
      <c r="H29" s="15">
        <v>50541</v>
      </c>
      <c r="I29" s="15"/>
      <c r="J29" s="23"/>
    </row>
    <row r="30" spans="1:10" ht="15.75" customHeight="1">
      <c r="A30" s="20"/>
      <c r="B30" s="20" t="s">
        <v>64</v>
      </c>
      <c r="C30" s="27" t="s">
        <v>65</v>
      </c>
      <c r="D30" s="15">
        <v>498915</v>
      </c>
      <c r="E30" s="15">
        <v>0</v>
      </c>
      <c r="F30" s="15">
        <v>1232</v>
      </c>
      <c r="G30" s="15">
        <v>500147</v>
      </c>
      <c r="H30" s="15">
        <v>1232</v>
      </c>
      <c r="I30" s="15"/>
      <c r="J30" s="23"/>
    </row>
    <row r="31" spans="1:10" ht="15.75" customHeight="1">
      <c r="A31" s="20"/>
      <c r="B31" s="20" t="s">
        <v>47</v>
      </c>
      <c r="C31" s="27" t="s">
        <v>48</v>
      </c>
      <c r="D31" s="15">
        <v>139524</v>
      </c>
      <c r="E31" s="15">
        <v>1697</v>
      </c>
      <c r="F31" s="15">
        <v>1050</v>
      </c>
      <c r="G31" s="15">
        <v>138877</v>
      </c>
      <c r="H31" s="15">
        <v>-647</v>
      </c>
      <c r="I31" s="15"/>
      <c r="J31" s="23"/>
    </row>
    <row r="32" spans="1:10" ht="27" customHeight="1">
      <c r="A32" s="19"/>
      <c r="B32" s="19" t="s">
        <v>20</v>
      </c>
      <c r="C32" s="26" t="s">
        <v>21</v>
      </c>
      <c r="D32" s="14">
        <v>1092220</v>
      </c>
      <c r="E32" s="14">
        <v>57692</v>
      </c>
      <c r="F32" s="14">
        <v>32842</v>
      </c>
      <c r="G32" s="14">
        <v>1067370</v>
      </c>
      <c r="H32" s="14">
        <v>-29850</v>
      </c>
      <c r="I32" s="14">
        <v>5000</v>
      </c>
      <c r="J32" s="23"/>
    </row>
    <row r="33" spans="1:10" ht="16.5" customHeight="1">
      <c r="A33" s="34" t="s">
        <v>6</v>
      </c>
      <c r="B33" s="34"/>
      <c r="C33" s="35" t="s">
        <v>7</v>
      </c>
      <c r="D33" s="36">
        <v>8743850</v>
      </c>
      <c r="E33" s="36">
        <v>123222</v>
      </c>
      <c r="F33" s="36">
        <v>69748</v>
      </c>
      <c r="G33" s="36">
        <v>8690376</v>
      </c>
      <c r="H33" s="36">
        <v>8680376</v>
      </c>
      <c r="I33" s="36">
        <f>G33-H33</f>
        <v>10000</v>
      </c>
      <c r="J33" s="23"/>
    </row>
    <row r="34" spans="1:10" ht="16.5" customHeight="1">
      <c r="A34" s="29"/>
      <c r="B34" s="20" t="s">
        <v>36</v>
      </c>
      <c r="C34" s="30" t="s">
        <v>37</v>
      </c>
      <c r="D34" s="31">
        <v>3197013</v>
      </c>
      <c r="E34" s="31">
        <v>645</v>
      </c>
      <c r="F34" s="31">
        <v>9045</v>
      </c>
      <c r="G34" s="31">
        <v>3205413</v>
      </c>
      <c r="H34" s="31">
        <v>8400</v>
      </c>
      <c r="I34" s="31"/>
      <c r="J34" s="23"/>
    </row>
    <row r="35" spans="1:10" ht="16.5" customHeight="1">
      <c r="A35" s="29"/>
      <c r="B35" s="20" t="s">
        <v>38</v>
      </c>
      <c r="C35" s="30" t="s">
        <v>39</v>
      </c>
      <c r="D35" s="31">
        <v>1529065</v>
      </c>
      <c r="E35" s="31">
        <v>0</v>
      </c>
      <c r="F35" s="31">
        <v>44300</v>
      </c>
      <c r="G35" s="31">
        <v>1573365</v>
      </c>
      <c r="H35" s="31">
        <v>44300</v>
      </c>
      <c r="I35" s="31"/>
      <c r="J35" s="23"/>
    </row>
    <row r="36" spans="1:10" ht="16.5" customHeight="1">
      <c r="A36" s="29"/>
      <c r="B36" s="20" t="s">
        <v>35</v>
      </c>
      <c r="C36" s="30" t="s">
        <v>85</v>
      </c>
      <c r="D36" s="31">
        <v>1378562</v>
      </c>
      <c r="E36" s="31">
        <v>111177</v>
      </c>
      <c r="F36" s="31">
        <v>5003</v>
      </c>
      <c r="G36" s="31">
        <v>1272388</v>
      </c>
      <c r="H36" s="31">
        <v>-106174</v>
      </c>
      <c r="I36" s="31"/>
      <c r="J36" s="23"/>
    </row>
    <row r="37" spans="1:10" ht="38.25" customHeight="1">
      <c r="A37" s="22"/>
      <c r="B37" s="21" t="s">
        <v>28</v>
      </c>
      <c r="C37" s="28" t="s">
        <v>29</v>
      </c>
      <c r="D37" s="16">
        <v>254141</v>
      </c>
      <c r="E37" s="16">
        <v>11400</v>
      </c>
      <c r="F37" s="16">
        <v>11400</v>
      </c>
      <c r="G37" s="16">
        <v>254141</v>
      </c>
      <c r="H37" s="16"/>
      <c r="I37" s="16"/>
      <c r="J37" s="23"/>
    </row>
    <row r="38" spans="1:10" ht="15" customHeight="1">
      <c r="A38" s="40" t="s">
        <v>49</v>
      </c>
      <c r="B38" s="34"/>
      <c r="C38" s="41" t="s">
        <v>50</v>
      </c>
      <c r="D38" s="42">
        <v>4781595</v>
      </c>
      <c r="E38" s="42">
        <v>30555</v>
      </c>
      <c r="F38" s="42">
        <v>20174</v>
      </c>
      <c r="G38" s="42">
        <v>4771214</v>
      </c>
      <c r="H38" s="42">
        <v>4771214</v>
      </c>
      <c r="I38" s="42"/>
      <c r="J38" s="23"/>
    </row>
    <row r="39" spans="1:10" ht="30" customHeight="1">
      <c r="A39" s="22"/>
      <c r="B39" s="21" t="s">
        <v>51</v>
      </c>
      <c r="C39" s="28" t="s">
        <v>52</v>
      </c>
      <c r="D39" s="16">
        <v>1306171</v>
      </c>
      <c r="E39" s="16">
        <v>2740</v>
      </c>
      <c r="F39" s="16">
        <v>9132</v>
      </c>
      <c r="G39" s="16">
        <v>1312563</v>
      </c>
      <c r="H39" s="16">
        <v>6392</v>
      </c>
      <c r="I39" s="16"/>
      <c r="J39" s="23"/>
    </row>
    <row r="40" spans="1:10" ht="15.75" customHeight="1">
      <c r="A40" s="21"/>
      <c r="B40" s="48">
        <v>85407</v>
      </c>
      <c r="C40" s="46" t="s">
        <v>83</v>
      </c>
      <c r="D40" s="16">
        <v>10000</v>
      </c>
      <c r="E40" s="16">
        <v>2700</v>
      </c>
      <c r="F40" s="16">
        <v>0</v>
      </c>
      <c r="G40" s="16">
        <v>7300</v>
      </c>
      <c r="H40" s="16">
        <v>-2700</v>
      </c>
      <c r="I40" s="16"/>
      <c r="J40" s="23"/>
    </row>
    <row r="41" spans="1:10" ht="15.75" customHeight="1">
      <c r="A41" s="21"/>
      <c r="B41" s="48">
        <v>85410</v>
      </c>
      <c r="C41" s="46" t="s">
        <v>84</v>
      </c>
      <c r="D41" s="16">
        <v>915156</v>
      </c>
      <c r="E41" s="16">
        <v>10000</v>
      </c>
      <c r="F41" s="16">
        <v>0</v>
      </c>
      <c r="G41" s="16">
        <v>905156</v>
      </c>
      <c r="H41" s="16">
        <v>-10000</v>
      </c>
      <c r="I41" s="16"/>
      <c r="J41" s="23"/>
    </row>
    <row r="42" spans="1:10" ht="15" customHeight="1">
      <c r="A42" s="22"/>
      <c r="B42" s="21" t="s">
        <v>53</v>
      </c>
      <c r="C42" s="28" t="s">
        <v>54</v>
      </c>
      <c r="D42" s="16">
        <v>2389141</v>
      </c>
      <c r="E42" s="16">
        <v>7100</v>
      </c>
      <c r="F42" s="16">
        <v>11042</v>
      </c>
      <c r="G42" s="16">
        <v>2393083</v>
      </c>
      <c r="H42" s="16">
        <v>3942</v>
      </c>
      <c r="I42" s="16"/>
      <c r="J42" s="23"/>
    </row>
    <row r="43" spans="1:10" ht="15" customHeight="1">
      <c r="A43" s="22"/>
      <c r="B43" s="21" t="s">
        <v>55</v>
      </c>
      <c r="C43" s="28" t="s">
        <v>21</v>
      </c>
      <c r="D43" s="16">
        <v>72547</v>
      </c>
      <c r="E43" s="16">
        <v>8015</v>
      </c>
      <c r="F43" s="16">
        <v>0</v>
      </c>
      <c r="G43" s="16">
        <v>64532</v>
      </c>
      <c r="H43" s="16">
        <v>-8015</v>
      </c>
      <c r="I43" s="16"/>
      <c r="J43" s="23"/>
    </row>
    <row r="44" spans="1:10" ht="26.25" customHeight="1">
      <c r="A44" s="40" t="s">
        <v>66</v>
      </c>
      <c r="B44" s="43"/>
      <c r="C44" s="44" t="s">
        <v>67</v>
      </c>
      <c r="D44" s="42">
        <v>75000</v>
      </c>
      <c r="E44" s="42">
        <v>3000</v>
      </c>
      <c r="F44" s="42">
        <v>163000</v>
      </c>
      <c r="G44" s="42">
        <v>235000</v>
      </c>
      <c r="H44" s="42">
        <v>235000</v>
      </c>
      <c r="I44" s="42"/>
      <c r="J44" s="23"/>
    </row>
    <row r="45" spans="1:10" ht="16.5" customHeight="1">
      <c r="A45" s="19"/>
      <c r="B45" s="19" t="s">
        <v>68</v>
      </c>
      <c r="C45" s="26" t="s">
        <v>69</v>
      </c>
      <c r="D45" s="14">
        <v>20000</v>
      </c>
      <c r="E45" s="14">
        <v>3000</v>
      </c>
      <c r="F45" s="14">
        <v>3000</v>
      </c>
      <c r="G45" s="14">
        <v>20000</v>
      </c>
      <c r="H45" s="14"/>
      <c r="I45" s="14"/>
      <c r="J45" s="23"/>
    </row>
    <row r="46" spans="1:10" ht="16.5" customHeight="1">
      <c r="A46" s="19"/>
      <c r="B46" s="19" t="s">
        <v>70</v>
      </c>
      <c r="C46" s="26" t="s">
        <v>72</v>
      </c>
      <c r="D46" s="14">
        <v>0</v>
      </c>
      <c r="E46" s="14">
        <v>0</v>
      </c>
      <c r="F46" s="14">
        <v>160000</v>
      </c>
      <c r="G46" s="14">
        <v>160000</v>
      </c>
      <c r="H46" s="14">
        <v>160000</v>
      </c>
      <c r="I46" s="14"/>
      <c r="J46" s="23"/>
    </row>
    <row r="47" spans="1:10" ht="16.5" customHeight="1">
      <c r="A47" s="34" t="s">
        <v>71</v>
      </c>
      <c r="B47" s="34"/>
      <c r="C47" s="35" t="s">
        <v>73</v>
      </c>
      <c r="D47" s="36">
        <v>40000</v>
      </c>
      <c r="E47" s="36">
        <v>0</v>
      </c>
      <c r="F47" s="36">
        <v>10000</v>
      </c>
      <c r="G47" s="36">
        <v>50000</v>
      </c>
      <c r="H47" s="36">
        <v>50000</v>
      </c>
      <c r="I47" s="36"/>
      <c r="J47" s="23"/>
    </row>
    <row r="48" spans="1:10" ht="16.5" customHeight="1">
      <c r="A48" s="19"/>
      <c r="B48" s="19" t="s">
        <v>74</v>
      </c>
      <c r="C48" s="26" t="s">
        <v>75</v>
      </c>
      <c r="D48" s="14">
        <v>40000</v>
      </c>
      <c r="E48" s="14">
        <v>0</v>
      </c>
      <c r="F48" s="14">
        <v>10000</v>
      </c>
      <c r="G48" s="14">
        <v>50000</v>
      </c>
      <c r="H48" s="14">
        <v>10000</v>
      </c>
      <c r="I48" s="14"/>
      <c r="J48" s="23"/>
    </row>
    <row r="49" spans="1:9" ht="15.75">
      <c r="A49" s="54" t="s">
        <v>3</v>
      </c>
      <c r="B49" s="54"/>
      <c r="C49" s="54"/>
      <c r="D49" s="45">
        <v>80099498</v>
      </c>
      <c r="E49" s="45">
        <f>SUM(E9:E48)/2</f>
        <v>653906</v>
      </c>
      <c r="F49" s="45">
        <v>898044</v>
      </c>
      <c r="G49" s="45">
        <v>80343636</v>
      </c>
      <c r="H49" s="45">
        <v>66495880</v>
      </c>
      <c r="I49" s="45">
        <v>13847756</v>
      </c>
    </row>
    <row r="50" spans="1:9" ht="12.75">
      <c r="A50" s="1"/>
      <c r="B50" s="1"/>
      <c r="C50" s="1"/>
      <c r="D50" s="24"/>
      <c r="E50" s="1"/>
      <c r="F50" s="1"/>
      <c r="G50" s="1"/>
      <c r="H50" s="1"/>
      <c r="I50" s="1"/>
    </row>
    <row r="51" spans="1:9" ht="12.75">
      <c r="A51" s="6" t="s">
        <v>5</v>
      </c>
      <c r="B51" s="1"/>
      <c r="C51" s="1"/>
      <c r="D51" s="1"/>
      <c r="E51" s="1"/>
      <c r="F51" s="1"/>
      <c r="G51" s="1"/>
      <c r="H51" s="1"/>
      <c r="I51" s="1"/>
    </row>
  </sheetData>
  <sheetProtection/>
  <mergeCells count="10">
    <mergeCell ref="B4:B7"/>
    <mergeCell ref="C4:C7"/>
    <mergeCell ref="H6:H7"/>
    <mergeCell ref="I6:I7"/>
    <mergeCell ref="A49:C49"/>
    <mergeCell ref="A1:I1"/>
    <mergeCell ref="D4:I4"/>
    <mergeCell ref="H5:I5"/>
    <mergeCell ref="D5:G6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 Nr 2 do Uchwały
Nr XVII/98/2012
Rady Powiatu w Sochaczewie 
z dnia  28 września 2012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2012-09-18T09:43:08Z</cp:lastPrinted>
  <dcterms:created xsi:type="dcterms:W3CDTF">1998-12-09T13:02:10Z</dcterms:created>
  <dcterms:modified xsi:type="dcterms:W3CDTF">2012-09-26T11:44:39Z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