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120" windowHeight="8790" activeTab="3"/>
  </bookViews>
  <sheets>
    <sheet name="1" sheetId="1" r:id="rId1"/>
    <sheet name="2" sheetId="2" r:id="rId2"/>
    <sheet name="3" sheetId="3" r:id="rId3"/>
    <sheet name="3a" sheetId="4" r:id="rId4"/>
    <sheet name="4" sheetId="5" r:id="rId5"/>
    <sheet name="4a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</sheets>
  <definedNames>
    <definedName name="_xlnm.Print_Area" localSheetId="1">'2'!$E$14</definedName>
  </definedNames>
  <calcPr fullCalcOnLoad="1"/>
</workbook>
</file>

<file path=xl/comments7.xml><?xml version="1.0" encoding="utf-8"?>
<comments xmlns="http://schemas.openxmlformats.org/spreadsheetml/2006/main">
  <authors>
    <author>Wydział Finansowy</author>
  </authors>
  <commentList>
    <comment ref="B8" authorId="0">
      <text>
        <r>
          <rPr>
            <b/>
            <sz val="8"/>
            <rFont val="Tahoma"/>
            <family val="0"/>
          </rPr>
          <t>Wydział Finansowy: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<sst xmlns="http://schemas.openxmlformats.org/spreadsheetml/2006/main" count="1642" uniqueCount="678">
  <si>
    <t>Wyszczególnienie</t>
  </si>
  <si>
    <t>4.</t>
  </si>
  <si>
    <t>Dział</t>
  </si>
  <si>
    <t>Rozdział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</si>
  <si>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</si>
  <si>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</si>
  <si>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</si>
  <si>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</si>
  <si>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</si>
  <si>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</si>
  <si>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</si>
  <si>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</si>
  <si>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</si>
  <si>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</si>
  <si>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</si>
  <si>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</si>
  <si>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</si>
  <si>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</si>
  <si>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</si>
  <si>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</si>
  <si>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</si>
  <si>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</si>
  <si>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</si>
  <si>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</si>
  <si>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</si>
  <si>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</si>
  <si>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</si>
  <si>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</si>
  <si>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</si>
  <si>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</si>
  <si>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</si>
  <si>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</si>
  <si>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</si>
  <si>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</si>
  <si>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</si>
  <si>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</si>
  <si>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</si>
  <si>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</si>
  <si>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</si>
  <si>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</si>
  <si>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</si>
  <si>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</si>
  <si>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Nazwa zadania</t>
  </si>
  <si>
    <t>Kwota dotacji</t>
  </si>
  <si>
    <t>Nazwa instytucji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</si>
  <si>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</si>
  <si>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</si>
  <si>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</si>
  <si>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</si>
  <si>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</si>
  <si>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</si>
  <si>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</si>
  <si>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</si>
  <si>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</si>
  <si>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</si>
  <si>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</si>
  <si>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</si>
  <si>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</si>
  <si>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</si>
  <si>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</si>
  <si>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</si>
  <si>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</si>
  <si>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</si>
  <si>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</si>
  <si>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</si>
  <si>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</si>
  <si>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</si>
  <si>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</si>
  <si>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</si>
  <si>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</si>
  <si>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</si>
  <si>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</si>
  <si>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</si>
  <si>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</si>
  <si>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</si>
  <si>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</si>
  <si>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</si>
  <si>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</si>
  <si>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</si>
  <si>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</si>
  <si>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</si>
  <si>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</si>
  <si>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</si>
  <si>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</si>
  <si>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</si>
  <si>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</si>
  <si>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</si>
  <si>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</si>
  <si>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</si>
  <si>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</si>
  <si>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</si>
  <si>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</si>
  <si>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</si>
  <si>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</si>
  <si>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</si>
  <si>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</si>
  <si>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</si>
  <si>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</si>
  <si>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</si>
  <si>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</si>
  <si>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</si>
  <si>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</si>
  <si>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</si>
  <si>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</si>
  <si>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</si>
  <si>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</si>
  <si>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</si>
  <si>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</si>
  <si>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</si>
  <si>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</si>
  <si>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</si>
  <si>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</si>
  <si>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</si>
  <si>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</si>
  <si>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</si>
  <si>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</si>
  <si>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</si>
  <si>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</si>
  <si>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</si>
  <si>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</si>
  <si>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</si>
  <si>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</si>
  <si>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</si>
  <si>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</si>
  <si>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</si>
  <si>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</si>
  <si>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</si>
  <si>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</si>
  <si>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</si>
  <si>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</si>
  <si>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</si>
  <si>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</si>
  <si>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§*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</si>
  <si>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</si>
  <si>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</si>
  <si>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</si>
  <si>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</si>
  <si>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</si>
  <si>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</si>
  <si>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</si>
  <si>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 xml:space="preserve">§ 944 </t>
  </si>
  <si>
    <t>Wydatki
ogółem
(6+10)</t>
  </si>
  <si>
    <t>świadczenia społeczne</t>
  </si>
  <si>
    <t>na inwestycje</t>
  </si>
  <si>
    <t>§ 265</t>
  </si>
  <si>
    <t>Stan środków obrotowych** na koniec roku</t>
  </si>
  <si>
    <t>dotacje
z budżetu***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</si>
  <si>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</si>
  <si>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</si>
  <si>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</si>
  <si>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Papiery wartościowe (obligacje)</t>
  </si>
  <si>
    <t>Wykup papierów wartościowych (obligacji)</t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</si>
  <si>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</si>
  <si>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</si>
  <si>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</si>
  <si>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</si>
  <si>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</si>
  <si>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</si>
  <si>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</si>
  <si>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</si>
  <si>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</si>
  <si>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</si>
  <si>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</si>
  <si>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</si>
  <si>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</si>
  <si>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</si>
  <si>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</si>
  <si>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</si>
  <si>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</si>
  <si>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</si>
  <si>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</si>
  <si>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</si>
  <si>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</si>
  <si>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</si>
  <si>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</si>
  <si>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</si>
  <si>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</si>
  <si>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</si>
  <si>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</si>
  <si>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z tego źródła finansowania</t>
  </si>
  <si>
    <t>Klasyfikacja (dział, rozdział,
paragraf)</t>
  </si>
  <si>
    <t>(* kol. 3 do wykorzystania fakultatywnego)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</si>
  <si>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</si>
  <si>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</si>
  <si>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</si>
  <si>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</si>
  <si>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t xml:space="preserve">*** źródła dochodów wskazanych przez Zarząd </t>
  </si>
  <si>
    <t>Plan przychodów i wydatków Powiatowego Funduszu</t>
  </si>
  <si>
    <t>010</t>
  </si>
  <si>
    <t>01005</t>
  </si>
  <si>
    <t>01017</t>
  </si>
  <si>
    <t>600</t>
  </si>
  <si>
    <t>60014</t>
  </si>
  <si>
    <t>700</t>
  </si>
  <si>
    <t>70005</t>
  </si>
  <si>
    <t>710</t>
  </si>
  <si>
    <t>71013</t>
  </si>
  <si>
    <t>71014</t>
  </si>
  <si>
    <t>71015</t>
  </si>
  <si>
    <t>750</t>
  </si>
  <si>
    <t>75011</t>
  </si>
  <si>
    <t>75019</t>
  </si>
  <si>
    <t>75020</t>
  </si>
  <si>
    <t>75045</t>
  </si>
  <si>
    <t>754</t>
  </si>
  <si>
    <t>75411</t>
  </si>
  <si>
    <t>75414</t>
  </si>
  <si>
    <t>757</t>
  </si>
  <si>
    <t>75702</t>
  </si>
  <si>
    <t>758</t>
  </si>
  <si>
    <t>75818</t>
  </si>
  <si>
    <t>801</t>
  </si>
  <si>
    <t>Ochrona roślin</t>
  </si>
  <si>
    <t>Rolnictwo łowiectwo</t>
  </si>
  <si>
    <t>Transport i łączność</t>
  </si>
  <si>
    <t>Drogi publiczne powiatowe</t>
  </si>
  <si>
    <t>Gospodarka mieszkaniowa</t>
  </si>
  <si>
    <t>Gospodarka gruntami i nieruchomościami</t>
  </si>
  <si>
    <t>80102</t>
  </si>
  <si>
    <t>80110</t>
  </si>
  <si>
    <t>80111</t>
  </si>
  <si>
    <t>80120</t>
  </si>
  <si>
    <t>80123</t>
  </si>
  <si>
    <t>80130</t>
  </si>
  <si>
    <t>80140</t>
  </si>
  <si>
    <t>80146</t>
  </si>
  <si>
    <t>80195</t>
  </si>
  <si>
    <t>803</t>
  </si>
  <si>
    <t>80309</t>
  </si>
  <si>
    <t>851</t>
  </si>
  <si>
    <t>85156</t>
  </si>
  <si>
    <t>85153</t>
  </si>
  <si>
    <t>852</t>
  </si>
  <si>
    <t>85201</t>
  </si>
  <si>
    <t>85202</t>
  </si>
  <si>
    <t>85204</t>
  </si>
  <si>
    <t>85218</t>
  </si>
  <si>
    <t>85220</t>
  </si>
  <si>
    <t>853</t>
  </si>
  <si>
    <t>85321</t>
  </si>
  <si>
    <t>85333</t>
  </si>
  <si>
    <t>854</t>
  </si>
  <si>
    <t>85406</t>
  </si>
  <si>
    <t>85407</t>
  </si>
  <si>
    <t>85410</t>
  </si>
  <si>
    <t>85415</t>
  </si>
  <si>
    <t>85495</t>
  </si>
  <si>
    <t>921</t>
  </si>
  <si>
    <t>92105</t>
  </si>
  <si>
    <t>92116</t>
  </si>
  <si>
    <t>926</t>
  </si>
  <si>
    <t>92605</t>
  </si>
  <si>
    <t>Działalność usługowa</t>
  </si>
  <si>
    <t>Prace geodezyjne i kartograficzne</t>
  </si>
  <si>
    <t>Opracowania geodezyjne i kartograficzne</t>
  </si>
  <si>
    <t>Nadzór budowlany</t>
  </si>
  <si>
    <t>Administracja publiczna</t>
  </si>
  <si>
    <t>Urzędy wojewódzkie</t>
  </si>
  <si>
    <t>Rady powiatów</t>
  </si>
  <si>
    <t>Starostwa powiatowe</t>
  </si>
  <si>
    <t>Komisje poborowe</t>
  </si>
  <si>
    <t>Bezpieczenstwo publiczne i ochrona przeciwpożarowa</t>
  </si>
  <si>
    <t>Komendy powiatowe PSP</t>
  </si>
  <si>
    <t>Obrona cywilna</t>
  </si>
  <si>
    <t>Obsługa długu publicznego</t>
  </si>
  <si>
    <t>Obsługa papierów wartościowych, kredytów i pozyczek j.s.t.</t>
  </si>
  <si>
    <t>Różne rozliczenia</t>
  </si>
  <si>
    <t>Rezerwy ogolne i celowe</t>
  </si>
  <si>
    <t>Oświata i wychowanie</t>
  </si>
  <si>
    <t>Szkoły podstawowe specjalne</t>
  </si>
  <si>
    <t>Gimnazja</t>
  </si>
  <si>
    <t>Gimnazja specjalne</t>
  </si>
  <si>
    <t>Licea ogólnokształcące</t>
  </si>
  <si>
    <t>Licea profilowane</t>
  </si>
  <si>
    <t>Szkoły zawodowe</t>
  </si>
  <si>
    <t>Centra kształcenia ustawicznego i praktycznego oraz ośrodki dokształcania zawodowego</t>
  </si>
  <si>
    <t>Dokształcanie i doskonalenie nauczycieli</t>
  </si>
  <si>
    <t>Pozostała działalność</t>
  </si>
  <si>
    <t>Szkolnictwo wyższe</t>
  </si>
  <si>
    <t>Pomoc materialna dla studentów</t>
  </si>
  <si>
    <t>Ochrona zdrowia</t>
  </si>
  <si>
    <t>Zwalczanie narkomanii</t>
  </si>
  <si>
    <t>Składki na ubezpieczenie zdrowotne oraz świadczenia dla osób nie objętych obowiązkiem ubezpieczenia zdrowotnego</t>
  </si>
  <si>
    <t>Pomoc społeczna</t>
  </si>
  <si>
    <t>Placówki opiekuńczo-wychowawcze</t>
  </si>
  <si>
    <t>Domy pomocy społecznej</t>
  </si>
  <si>
    <t>Rodziny zastepcze</t>
  </si>
  <si>
    <t>Powiatowe centra pomocy rodzinie</t>
  </si>
  <si>
    <t>Jednostki specjalistycznego poradnictwa, mieszkania chronione i ośrodki interwecji</t>
  </si>
  <si>
    <t>Zespoły do spraw orzekania o stopniu niepelnosprawności</t>
  </si>
  <si>
    <t>Pozostałe zadania w zakresie polityki społecznej</t>
  </si>
  <si>
    <t>Powiatowe urzędy pracy</t>
  </si>
  <si>
    <t>Edukacyjna opieka wychowawcza</t>
  </si>
  <si>
    <t xml:space="preserve">Poradnie psychologiczno-pedagogiczne </t>
  </si>
  <si>
    <t>Placówki wychowania pozaszkolnego</t>
  </si>
  <si>
    <t>Internaty i bursy szkolne</t>
  </si>
  <si>
    <t>Pomoc materialna dla uczniów</t>
  </si>
  <si>
    <t>Kultura i ochrona dziedzictwa narodowego</t>
  </si>
  <si>
    <t>Pozostałe zadania w zakresie kultury</t>
  </si>
  <si>
    <t>Biblioteki</t>
  </si>
  <si>
    <t>Kultura fizyczna i sport</t>
  </si>
  <si>
    <t>85446</t>
  </si>
  <si>
    <t>Dokształc. i doskonal. nauczycieli</t>
  </si>
  <si>
    <t>01008</t>
  </si>
  <si>
    <t>756</t>
  </si>
  <si>
    <t>75618</t>
  </si>
  <si>
    <t>75622</t>
  </si>
  <si>
    <t>75801</t>
  </si>
  <si>
    <t>75803</t>
  </si>
  <si>
    <t>75832</t>
  </si>
  <si>
    <t>1.Powiatowy Zarząd Dróg</t>
  </si>
  <si>
    <t>2.KP PSP</t>
  </si>
  <si>
    <t>3.Zespół Szkół Specjalnych</t>
  </si>
  <si>
    <t>4.Zespół Szkół RCKU</t>
  </si>
  <si>
    <t>5.Dom Dziecka w Giżycach</t>
  </si>
  <si>
    <t>6.Dom Pomocy Społecznej</t>
  </si>
  <si>
    <t>Stan środków obrotowych ** na początek roku</t>
  </si>
  <si>
    <t>Prywartne Uzupełniające LO dla Dorosłych Nr 1</t>
  </si>
  <si>
    <t>Prywatne LO dla Dorosłych</t>
  </si>
  <si>
    <t>Prywatne LO dla Dorosłych Nr 1</t>
  </si>
  <si>
    <t>LO Ojców Franciszkanów im.Św.M.Kolbego w Niepokalanowie</t>
  </si>
  <si>
    <t>Prywatne LO Sióstr Niepokalanek</t>
  </si>
  <si>
    <t>Prywatne Uzupełnaijące LO dla Dorosłych Nr 2</t>
  </si>
  <si>
    <t>Liceum Ogólnokształcące dla Dorosłych w Sochaczewie</t>
  </si>
  <si>
    <t>Uzupełniaj. Liceum Ogólnokszt.dla Dorosłych w Sochaczewie</t>
  </si>
  <si>
    <t>Liceum Ogólnokształcące dla Młodzieży Nr 1</t>
  </si>
  <si>
    <t>Pryw.Technikum Uzupełn.dla Dorosłych Nr 1 ( forma zaoczna )</t>
  </si>
  <si>
    <t>Zaoczne Techn. Samochodowe dla Dorosłych w Sochaczewie</t>
  </si>
  <si>
    <t>Zaoczne Techn.Zawodowe dla Pracujących w Sochaczewie</t>
  </si>
  <si>
    <t>Prywatna Szkoła Policealna dla Dorosłych Nr 1</t>
  </si>
  <si>
    <t>Prywatna Szkoła Policealna dla Dorosłych Nr 2</t>
  </si>
  <si>
    <t>Zaocz. Studium Policealne dla Pracujących w Sochaczewie</t>
  </si>
  <si>
    <t>Ogniska Pracy Pozaszkolnej TPD</t>
  </si>
  <si>
    <t>Prywatne LO Sióstr Niepokalanek w Szymanowie - internat</t>
  </si>
  <si>
    <t>LO O. Franciszk. im.Św.M.Kolbego w Niepokalanowie - internat</t>
  </si>
  <si>
    <t>z tego :</t>
  </si>
  <si>
    <t xml:space="preserve">środki pieniężne </t>
  </si>
  <si>
    <t>należności</t>
  </si>
  <si>
    <t>zobowiązania</t>
  </si>
  <si>
    <t>Paragraf</t>
  </si>
  <si>
    <t>dotacje przekaz.z funduszu na realiz.zadań bież.dla jedn.zal.do sektora fin.publ.</t>
  </si>
  <si>
    <t>dotacje przekaz.z fund.na realiz.zadań bież.dla jedn.nie zal.do sekt.fin.publ.</t>
  </si>
  <si>
    <t>zakup materiałów i wyposażenia</t>
  </si>
  <si>
    <t>zakup usług pozostałych</t>
  </si>
  <si>
    <t>0920</t>
  </si>
  <si>
    <t>środki pieniężne</t>
  </si>
  <si>
    <t>Wpływy z usług</t>
  </si>
  <si>
    <t>Pozostałe odsetki</t>
  </si>
  <si>
    <t>Wynagrodzenia osobowe pracowników</t>
  </si>
  <si>
    <t>Dodatkowe wynagrodzenie roczne</t>
  </si>
  <si>
    <t>Składki na ubezpieczenie społeczne</t>
  </si>
  <si>
    <t>Składki na Fundusz Pracy</t>
  </si>
  <si>
    <t>Składki na ubezpieczenia zdrowotne</t>
  </si>
  <si>
    <t>Zakup materiałów i wyposażenia</t>
  </si>
  <si>
    <t>Zakup usług pozostałych</t>
  </si>
  <si>
    <t>Podróże służbowe krajowe</t>
  </si>
  <si>
    <t>Odpisy na ZFŚS</t>
  </si>
  <si>
    <t>Opłaty na rzecz budżetu państwa</t>
  </si>
  <si>
    <t>Opłaty na rzecz budżetu jedn.sam.teryt.</t>
  </si>
  <si>
    <t>Wydatki na zakupy inwestyc.funduszy celowych</t>
  </si>
  <si>
    <t>0830</t>
  </si>
  <si>
    <t>4010</t>
  </si>
  <si>
    <t>4040</t>
  </si>
  <si>
    <t>4110</t>
  </si>
  <si>
    <t>4120</t>
  </si>
  <si>
    <t>4130</t>
  </si>
  <si>
    <t>4210</t>
  </si>
  <si>
    <t>4300</t>
  </si>
  <si>
    <t>4410</t>
  </si>
  <si>
    <t>4440</t>
  </si>
  <si>
    <t>2960</t>
  </si>
  <si>
    <t>6120</t>
  </si>
  <si>
    <t>Program : ZPORR</t>
  </si>
  <si>
    <t>Nazwa projektu :</t>
  </si>
  <si>
    <t>Razewm wydatki :</t>
  </si>
  <si>
    <t>2009r</t>
  </si>
  <si>
    <t>parag.3219</t>
  </si>
  <si>
    <t>parag.3218</t>
  </si>
  <si>
    <t>Wydatki majątkowe :</t>
  </si>
  <si>
    <t>Wydatki bieżące :</t>
  </si>
  <si>
    <t>dot.przekaz. z fund.na finansow.lub dofin.kosztów real.inwest.jedn.sekt.fin.publ.</t>
  </si>
  <si>
    <t>Działania opiekuńczo - wychowawcze i terapeutyczne dla dzieci i młodzieży zagrożonej lub dotkniętej uzależnieniem, w tym prowadzenie profilaktyki II rzędu</t>
  </si>
  <si>
    <t>Nagordy i wydatki osobowe nie zaliczone do wynagrodzeń</t>
  </si>
  <si>
    <t>Wynagrodzenia bezosobowe</t>
  </si>
  <si>
    <t>Zakup energii</t>
  </si>
  <si>
    <t>Zakup usług remontowych</t>
  </si>
  <si>
    <t>Zakup usług zdrowotnych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</si>
  <si>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</si>
  <si>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</si>
  <si>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</si>
  <si>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Zakup usług obejmujących wykonanie ekspertyz, analiz i opinii</t>
  </si>
  <si>
    <t>Podróże słuzbowe krajowe</t>
  </si>
  <si>
    <t>Różne opłaty i składki</t>
  </si>
  <si>
    <t>Podatek od nieruchomości</t>
  </si>
  <si>
    <t>Zakup materiałów papierniczych do sprzętudrukarskiego i urządzeń kserograficznych</t>
  </si>
  <si>
    <t>Wynagrodzenia osobowe członków korpusu służby cywilnej</t>
  </si>
  <si>
    <t>Składki na ubezpieczenia społeczne</t>
  </si>
  <si>
    <t>Wydatki na zakupy inwestycyjne jednostek budżetowych</t>
  </si>
  <si>
    <t>Różne wydatki  na rzecz osób fizycznych</t>
  </si>
  <si>
    <t>Nagrody i wydatki osobowe nie zaliczone do wynagrodzeń</t>
  </si>
  <si>
    <t>Zakup leków i materiałów medycznych</t>
  </si>
  <si>
    <t>Podatek od towarów i usług ( VAT )</t>
  </si>
  <si>
    <t>Zakup akcesoriów komputerowych w tym programów i licencji</t>
  </si>
  <si>
    <t>Wydatki za zakupy inwestycyjne jednostek budżetowych</t>
  </si>
  <si>
    <t>Zakup usług pozostałytch</t>
  </si>
  <si>
    <t>Wydatki osobowe niezaliczan do uposażeń wypłacane  żołnierzom i funkcjonariuszom</t>
  </si>
  <si>
    <t>Uposażenia żołnierzy zawodowych i nadterminowych oraz funkcjonariuszy</t>
  </si>
  <si>
    <t>Uposażenia oraz świadczenia pieniężne wypłacane przez okres roku żołnierzom i funkcjonariuszom  zwolnionym ze służby</t>
  </si>
  <si>
    <t>Równoważniki pieniężne i ekwiwalenty dla żołnierzy i funkcjonariuszy</t>
  </si>
  <si>
    <t>Zakup środków żywności</t>
  </si>
  <si>
    <t>Zakup sprzętu i uzbrojenia</t>
  </si>
  <si>
    <t>Opłaty z tytułu zakupu usług telekomunikiacynych telefonii komórkowej</t>
  </si>
  <si>
    <t xml:space="preserve">odsetki i dyskonto od krajowych skarbowych paiperów wartościowych oraz od krajowych pożyczek i kredytów </t>
  </si>
  <si>
    <t xml:space="preserve">Rezerwy ogolne </t>
  </si>
  <si>
    <t>Zakup pomocy naukowych, dydaktycznych i książek</t>
  </si>
  <si>
    <t>Dodatkowe wynagrodzenia roczne</t>
  </si>
  <si>
    <t>Opłaty z tytułu zakupu usług telekomiunikacyjnych telefonii komórkowej</t>
  </si>
  <si>
    <t>Opłaty z tytułu zakupu usług telekomiunikacyjnych telefonii stacjonarnej</t>
  </si>
  <si>
    <t>Dotacja podmiotowa z budżetu dla niepublicznej jednostki systemu oświaty</t>
  </si>
  <si>
    <t>Zakup  akcesoriów komputerowych w tym programów i licencji</t>
  </si>
  <si>
    <t>Wydatki inwestycyjne jednostek budżetowych</t>
  </si>
  <si>
    <t>Stypendia oraz inne formy pomocy dla uczniów</t>
  </si>
  <si>
    <t>Stypendia i zasiłki dla studentów</t>
  </si>
  <si>
    <t>Dotacja celowa z budżetu na finansowanie lub dofinansowanie  zadań zleconych do realizacji</t>
  </si>
  <si>
    <t>Dotacje celowe przekazane dla powiatu za zadania bieżące reralizowane na podstawie porozumień (umów) między jst</t>
  </si>
  <si>
    <t>Świadczenia społeczne</t>
  </si>
  <si>
    <t>Stypednia oraz inne formy pomocy dla uczniów</t>
  </si>
  <si>
    <t>Prace geodezyjno-urządzeniowe na potrzeby rolnicwa</t>
  </si>
  <si>
    <t xml:space="preserve">Internaty i bursy szkolne </t>
  </si>
  <si>
    <t>Żródło dochodów</t>
  </si>
  <si>
    <t>Rolnictwo i łowiectwo</t>
  </si>
  <si>
    <t>Prace geodezyjno-urządzeniowe na potrzeby rolnictwa</t>
  </si>
  <si>
    <t>2110</t>
  </si>
  <si>
    <t>Dotacje celowe otrzymane z budżetu państwa na zadania bieżące z zakresu administracji rządowej oraz inne zadania zlecone ustawami realizowane przez powiat</t>
  </si>
  <si>
    <t>Melioracje wodne</t>
  </si>
  <si>
    <t>2360</t>
  </si>
  <si>
    <t>Dochody jednostek samorządu terytorialnego związane z realizacją zadań z zakresu administracji rządowej oraz innych zadań zleconych ustawami</t>
  </si>
  <si>
    <t>2120</t>
  </si>
  <si>
    <t>Dotacje celowe otrzymane z budżetu państwa na zadania bieżące realizowane przez powiat na podstawie porozumień z organami administracji rządowej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</si>
  <si>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</si>
  <si>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</si>
  <si>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0870</t>
  </si>
  <si>
    <t>Wpływy ze sprzedaży składników majątkowych</t>
  </si>
  <si>
    <t>Prace geodezyjne i kartograficzne (nieinwestycyjne)</t>
  </si>
  <si>
    <t>6410</t>
  </si>
  <si>
    <t>Dotacje celowe otrzymane z budżetu państwa na inwestycje i zakupy inwestycyjne z zakresu administracji rządowej oraz inne zadania zlecone ustawami realizowane przez powiat</t>
  </si>
  <si>
    <t>0420</t>
  </si>
  <si>
    <t>Wpływy z opłaty komunikacyjnej</t>
  </si>
  <si>
    <t>0970</t>
  </si>
  <si>
    <t>Wpływy z różnych dochodów</t>
  </si>
  <si>
    <t>Bezpieczeństwo publiczne i ochrona przeciwpożarowa</t>
  </si>
  <si>
    <t>Komendy powiatowe Państwowej Straży Pożarnej</t>
  </si>
  <si>
    <t>Dochody od osób prawnych, od osób fizycznych i od innych jednostek nieposiadających osobowości prawnej oraz wydatki związane z ich poborem</t>
  </si>
  <si>
    <t>Wpływy z innych opłat stanowiących dochody jednostek samorządu terytorialnego na podstawie ustaw</t>
  </si>
  <si>
    <t>0490</t>
  </si>
  <si>
    <t>Wpływy z innych lokalnych opłat pobieranych przez jednostki samorządu terytorialnego na podstawie odrębnych ustaw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</si>
  <si>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</si>
  <si>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</si>
  <si>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</si>
  <si>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</si>
  <si>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</si>
  <si>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Część oświatowa subwencji ogólnej dla jednostek samorządu terytorialnego</t>
  </si>
  <si>
    <t>2920</t>
  </si>
  <si>
    <t>Subwencje ogólne z budżetu państwa</t>
  </si>
  <si>
    <t>Część wyrównawcza subwencji ogólnej dla powiatów</t>
  </si>
  <si>
    <t>Część równoważąca subwencji ogólnej dla powiatów</t>
  </si>
  <si>
    <t>Pomoc materialna dla studentów i doktorantów</t>
  </si>
  <si>
    <t>2888</t>
  </si>
  <si>
    <t>Dotacja celowa otrzymana przez jednostkę samorządu terytorialnego od innej jednostki samorządu terytorialnego będącej instytucją wdrażającą na zadania bieżące realizowane na podstawie porozumień (umów)</t>
  </si>
  <si>
    <t>2889</t>
  </si>
  <si>
    <t>0680</t>
  </si>
  <si>
    <t>Wpływy od rodziców z tytułu odpłatności za utrzymanie dzieci (wychowanków) w placówkach opiekuńczo-wychowawczych</t>
  </si>
  <si>
    <t>2320</t>
  </si>
  <si>
    <t>Dotacje celowe otrzymane z powiatu na zadania bieżące realizowane na podstawie porozumień (umów) między jednostkami samorządu terytorialnego</t>
  </si>
  <si>
    <t>2130</t>
  </si>
  <si>
    <t>Dotacje celowe otrzymane z budżetu państwa na realizację bieżących zadań własnych powiatu</t>
  </si>
  <si>
    <t>Rodziny zastępcze</t>
  </si>
  <si>
    <t>Zespoły do spraw orzekania o niepełnosprawności</t>
  </si>
  <si>
    <t>Poradnie psychologiczno-pedagogiczne, w tym poradnie specjalistyczne</t>
  </si>
  <si>
    <t xml:space="preserve">Dochody  związane z realizacją zadań rządowych,                         które podlegają przekazaniu do budżetu państwa  </t>
  </si>
  <si>
    <t>Dochody  razem:</t>
  </si>
  <si>
    <t>Dział 010 Rolnictwo i łowiectwo</t>
  </si>
  <si>
    <t>Rozdział 01008 Melioracje wodne</t>
  </si>
  <si>
    <t>0690</t>
  </si>
  <si>
    <t>Wpływy z różnych opłat</t>
  </si>
  <si>
    <t>Dział 700 - Gospodarka mieszkaniowa</t>
  </si>
  <si>
    <t>Rozdział 70005 - Gospodarka gruntami i nieruchom.</t>
  </si>
  <si>
    <t>0470</t>
  </si>
  <si>
    <t>Wpływy z opłat za zarząd, użytkowanie i użytkowanie wieczyste nieruchomości</t>
  </si>
  <si>
    <t>Wartość początkowa</t>
  </si>
  <si>
    <t>Planowane dochody z mienia Powiatu</t>
  </si>
  <si>
    <t>Przychód</t>
  </si>
  <si>
    <t>Rozchód</t>
  </si>
  <si>
    <t>własność</t>
  </si>
  <si>
    <t>Powiatowy Urząd Pracy</t>
  </si>
  <si>
    <t>Powiatowe Centrum Pomocy Rodzinie</t>
  </si>
  <si>
    <t>Zespół Szkół Specjalnych</t>
  </si>
  <si>
    <t>Komenda Powiatowa Państwowej Straży Pożarnej</t>
  </si>
  <si>
    <t>Dom Pomocy Społecznej</t>
  </si>
  <si>
    <t>Powiatowy Zarząd Dróg</t>
  </si>
  <si>
    <t>Zespół Szkół Centrum Kształcenia Praktycznego</t>
  </si>
  <si>
    <t>Zespół Szkół Ogólnokształcących</t>
  </si>
  <si>
    <t>PODGiK</t>
  </si>
  <si>
    <t>Ogółem I :</t>
  </si>
  <si>
    <t>II. Wartości niematerialne i prawne</t>
  </si>
  <si>
    <t>Ogółem II</t>
  </si>
  <si>
    <t>L.p</t>
  </si>
  <si>
    <t>Rodzaj prawa majątkowego</t>
  </si>
  <si>
    <t>I.Środki trwałe</t>
  </si>
  <si>
    <t xml:space="preserve">Zespół Szkół Rolnicze Centrum Kształcenia Ustawicznego </t>
  </si>
  <si>
    <t>9.</t>
  </si>
  <si>
    <t xml:space="preserve">Dom Dziecka </t>
  </si>
  <si>
    <t>10.</t>
  </si>
  <si>
    <t>11.</t>
  </si>
  <si>
    <t>Poradnia Psychologiczno - Pedagogiczna</t>
  </si>
  <si>
    <t>12.</t>
  </si>
  <si>
    <t>13.</t>
  </si>
  <si>
    <t>14.</t>
  </si>
  <si>
    <t>15.</t>
  </si>
  <si>
    <t>Powiatowy Inspektorat Nadzoru Budowalnego</t>
  </si>
  <si>
    <t>16.</t>
  </si>
  <si>
    <t>17.</t>
  </si>
  <si>
    <t xml:space="preserve">Starostwo Powiatowe </t>
  </si>
  <si>
    <t xml:space="preserve">Ogółem I + II </t>
  </si>
  <si>
    <t>Zespół Szkół im.Prymasa Tysiąclecia Stefana Kardynała Wyszyńskiego w Teresinie</t>
  </si>
  <si>
    <t>Zespół Szkół im.J.Iwaszkiewicza</t>
  </si>
  <si>
    <t>Zbiorcze zestawienie środków trwałych z podziałem na grupy rodzajowe</t>
  </si>
  <si>
    <t>Grupa</t>
  </si>
  <si>
    <t>Grunty</t>
  </si>
  <si>
    <t>Budynki i lokale</t>
  </si>
  <si>
    <t>Obiekty inżynierii lądowej i wodnej</t>
  </si>
  <si>
    <t>Kotły i maszyny energetyczne</t>
  </si>
  <si>
    <t>Maszyny, urządzenia i aparaty ogólnego zastosowania</t>
  </si>
  <si>
    <t>Specjalistyczne maszyny i urządzenia</t>
  </si>
  <si>
    <t>Urządzenia techniczne</t>
  </si>
  <si>
    <t>Środki transportu</t>
  </si>
  <si>
    <t>Narzędzia, przyrządy, ruchomości i wyposażenie</t>
  </si>
  <si>
    <t>Razem</t>
  </si>
  <si>
    <t xml:space="preserve">    </t>
  </si>
  <si>
    <t>Zarząd Powiatu            w Sochaczewie</t>
  </si>
  <si>
    <t>Zarząd Powiatu              w Sochaczewie</t>
  </si>
  <si>
    <t>85111</t>
  </si>
  <si>
    <t>Szpitale ogólne</t>
  </si>
  <si>
    <t>75704</t>
  </si>
  <si>
    <t>Zakup akcesoriów komputerowych            w tym programów i licencji</t>
  </si>
  <si>
    <t>Rozliczenia z tytułu poręczeń                     i gwarancji udzielonych przez Skarb Państwa lub jednostkę samorządu terytorialnego</t>
  </si>
  <si>
    <t xml:space="preserve">Wypłaty z tytułu gwarancji i poręczeń </t>
  </si>
  <si>
    <t>Zadania w zakresie kultury fizycznej i sportu</t>
  </si>
  <si>
    <t>Zakup materiałów papierniczych do sprzętu drukarskiego i urządzeń kserograficznych</t>
  </si>
  <si>
    <t>Zobowiązania wg tytułów dłużnych: (1.1+1.2+1.3)</t>
  </si>
  <si>
    <t>spłaty zadłużenia (art. 169 ust. 1)        (2:3)</t>
  </si>
  <si>
    <t>Dochody budżetu powiatu na 2008r</t>
  </si>
  <si>
    <t>Wydatki budżetu powiatu na  2008r</t>
  </si>
  <si>
    <t>Plan
na 2008r
(6+12)</t>
  </si>
  <si>
    <t>Limity wydatków na wieloletnie programy inwestycyjne w latach 2008 - 2010</t>
  </si>
  <si>
    <t>rok budżetowy 2008 (8+9+10+11)</t>
  </si>
  <si>
    <t>2010r</t>
  </si>
  <si>
    <t>Zadania inwestycyjne w 2008r</t>
  </si>
  <si>
    <r>
      <t xml:space="preserve">rok budżetowy 2008 </t>
    </r>
    <r>
      <rPr>
        <b/>
        <sz val="10"/>
        <rFont val="Arial CE"/>
        <family val="0"/>
      </rPr>
      <t>(8+9+10+11)</t>
    </r>
  </si>
  <si>
    <t>2008r.</t>
  </si>
  <si>
    <t>Przychody i rozchody budżetu w 2008r</t>
  </si>
  <si>
    <t>Kwota
2008r</t>
  </si>
  <si>
    <t>Dochody i wydatki związane z realizacją zadań z zakresu administracji rządowej i innych zadań zleconych odrębnymi ustawami w 2008r</t>
  </si>
  <si>
    <t>Dochody i wydatki związane z realizacją zadań z zakresu administracji rządowej wykonywanych na podstawie porozumień z organami administracji rządowej w 2008r</t>
  </si>
  <si>
    <t>Dochody i wydatki związane z realizacją zadań wykonywanych na podstawie porozumień (umów) między jednostkami samorządu terytorialnego w 2008r</t>
  </si>
  <si>
    <t>Rozliczenia
z budżetem
z tytułu wpłat nadwyżek środków za 2007r</t>
  </si>
  <si>
    <t>Dotacje podmiotowe* w 2008r</t>
  </si>
  <si>
    <t>Dotacje celowe na zadania własne powiatu realizowane przez podmioty należące
i nienależące do sektora finansów publicznych w 2008r</t>
  </si>
  <si>
    <t>Ochrony Środowiska i Gospodarki Wodnej na 2008r</t>
  </si>
  <si>
    <t>wykonanie w 2007r</t>
  </si>
  <si>
    <t>Plan na 2008r</t>
  </si>
  <si>
    <t>Gospodarki Zasobem Geodezyjnym i Kartograficznym na 2008r</t>
  </si>
  <si>
    <t>Przewidywane wykonanie w 2007r</t>
  </si>
  <si>
    <t>Prognoza kwoty długu i spłat na rok 2008 i lata następne</t>
  </si>
  <si>
    <t>Kwota długu na dzień 31.12.2007</t>
  </si>
  <si>
    <t>Plan budżetu na rok 2008</t>
  </si>
  <si>
    <t>Plan na rok 2008</t>
  </si>
  <si>
    <t>Informacja  o stanie mienia na dzień 15.11.2007 roku</t>
  </si>
  <si>
    <t>Wartośc na 31.12.2006r</t>
  </si>
  <si>
    <t>Zmiany w 2007r</t>
  </si>
  <si>
    <t>Stan na dzień 31.12.2006</t>
  </si>
  <si>
    <t>Stan na dzień 30.11.2007</t>
  </si>
  <si>
    <t>z tego: 2008 r.</t>
  </si>
  <si>
    <t>2010 r.</t>
  </si>
  <si>
    <t>2011 r.***</t>
  </si>
  <si>
    <t>Program:</t>
  </si>
  <si>
    <t>Priorytet:</t>
  </si>
  <si>
    <t>Działanie:</t>
  </si>
  <si>
    <t>Program :</t>
  </si>
  <si>
    <t xml:space="preserve">Priorytet : </t>
  </si>
  <si>
    <t xml:space="preserve">Działanie : </t>
  </si>
  <si>
    <t>z tego : 2008r</t>
  </si>
  <si>
    <t>2011***</t>
  </si>
  <si>
    <t>Działanie :</t>
  </si>
  <si>
    <t>*** rok 2011 do wykorzystania fakultatywnego</t>
  </si>
  <si>
    <t>paragr.3249</t>
  </si>
  <si>
    <t>paragr.3248</t>
  </si>
  <si>
    <t>Program: ZPORR</t>
  </si>
  <si>
    <t>Priorytet:2</t>
  </si>
  <si>
    <t>Działanie: 2.2</t>
  </si>
  <si>
    <t>Nazwa projektu: program stypendialny na rok akademicki 2007/2008</t>
  </si>
  <si>
    <t>dział 803   rozdz.80309</t>
  </si>
  <si>
    <t>Priorytet: 2</t>
  </si>
  <si>
    <t>Nazwa projektu: Program stypendialny na rok szkolny 2007/2008</t>
  </si>
  <si>
    <t>dział 854    rozdz.85415</t>
  </si>
  <si>
    <t>Planowane dochody na 2008r</t>
  </si>
  <si>
    <t>bieżące</t>
  </si>
  <si>
    <t>majątkowe</t>
  </si>
  <si>
    <t xml:space="preserve">w złotych </t>
  </si>
  <si>
    <t>Roz dział</t>
  </si>
  <si>
    <t>Para  graf</t>
  </si>
  <si>
    <t>Dochody ogółem:</t>
  </si>
  <si>
    <t>Dochody</t>
  </si>
  <si>
    <t>Wynik budżetu</t>
  </si>
  <si>
    <t xml:space="preserve"> oraz dochodów i wydatków rachunków dochodów własnych jednostek budżetowych na 2008r</t>
  </si>
  <si>
    <t>Rachunki dochodów własnych jednostek budżetowych</t>
  </si>
  <si>
    <t>7.Zespół Szkół Ogólnokształcących</t>
  </si>
  <si>
    <t>Umorzenie</t>
  </si>
  <si>
    <t>Spłata rat kapitałowych z tytułu prefinansowania</t>
  </si>
  <si>
    <t>długu (art. 170 ust. 1)         (1-2.a-2.b-2.2):3</t>
  </si>
  <si>
    <r>
      <t xml:space="preserve">długu po uwzględnieniu wyłączeń </t>
    </r>
    <r>
      <rPr>
        <sz val="10"/>
        <rFont val="Arial"/>
        <family val="2"/>
      </rPr>
      <t>(art. 170 ust. 3)
(1.1+1.2-2.1a-2.1.b):3</t>
    </r>
  </si>
  <si>
    <t>Termomodernizacja Zespołu Szkół Rolnicze Centrum Kształcenia Ustawicznego w Sochaczewie</t>
  </si>
  <si>
    <t>Rozbudowa i adaptacja Zespołu Szkół Specjalnych w Erminowie</t>
  </si>
  <si>
    <t>80114</t>
  </si>
  <si>
    <t>85420</t>
  </si>
  <si>
    <t>Młodzieżowe ośrodki wychowawcze</t>
  </si>
  <si>
    <t>Opłaty czynszowe za pomieszczenia biurowe</t>
  </si>
  <si>
    <t>200</t>
  </si>
  <si>
    <t>100</t>
  </si>
  <si>
    <t>32</t>
  </si>
  <si>
    <t>300</t>
  </si>
  <si>
    <t>400</t>
  </si>
  <si>
    <t>500</t>
  </si>
  <si>
    <t>800</t>
  </si>
  <si>
    <t>Wpłaty na Państwowy Fundusz Rehabilitacji Osób Niepełnosprawnych</t>
  </si>
  <si>
    <t>80134</t>
  </si>
  <si>
    <t>85311</t>
  </si>
  <si>
    <t>Dotacja podmiotowa z budżetu dla jednostek niezaliczanych do sektora finansów publicznych</t>
  </si>
  <si>
    <t>Szkoły zawodowe specjalne</t>
  </si>
  <si>
    <t>Prywatne Liceum Ogólnokształcące Uzupełniające</t>
  </si>
  <si>
    <t>Prwyatne Liceum Ogólnokształcące</t>
  </si>
  <si>
    <t>Prywatna Policealna Szkoła Zawodowa</t>
  </si>
  <si>
    <t>Rok 2007</t>
  </si>
  <si>
    <t>Zakup karetki</t>
  </si>
  <si>
    <t xml:space="preserve">A.      
B. 233 324
C.
</t>
  </si>
  <si>
    <t>Przebudowa drogi powiatowej Nr 3813W Kamion - Witkowice - Sochaczew</t>
  </si>
  <si>
    <t>Przebudowa drogi powiatowej  Nr 3832W Seroki - Gągolina - Baranów - Jaktorów w m. Seroki</t>
  </si>
  <si>
    <t>Przebudowa drogi powiatowej  Nr 6915W Wymyśle Polskie - Nowosiadło - Piotrkówek - Iłów</t>
  </si>
  <si>
    <t xml:space="preserve">Przebudowa ciągu drogowego ul.Staszica - ul.Trojanowska -  Wypalenisko - Zosin </t>
  </si>
  <si>
    <t>A.      
B.
C. 300 000
…</t>
  </si>
  <si>
    <t xml:space="preserve">Przebudowa ciągu drogowego Nr 3803W  m.Plecewice - Plecewice </t>
  </si>
  <si>
    <t>A.      
B.
C. 90 000
…</t>
  </si>
  <si>
    <t>Przebudowa ciągu drogowego Krubice - Paprotnia - Teresin - Szymanów - Oryszew do granicy powiatu</t>
  </si>
  <si>
    <t>Odbudowa przeprawy mostowej w ciągu                 ul. Młynarskiej</t>
  </si>
  <si>
    <t>Budowa DPS</t>
  </si>
  <si>
    <t>6300</t>
  </si>
  <si>
    <t>Wpływy z tytułu pomocy finansowej udzielanej między jednostkami samorządu terytorialnego na dofinansowanie własnych zadań inwestycyjnych i zakupów inwestycyjnych</t>
  </si>
  <si>
    <t>Młodzieżowy Ośrodek Wychowawczy</t>
  </si>
  <si>
    <t>Powiatowy Zespół Edukacji</t>
  </si>
  <si>
    <t>Powiatowy Ośrodek Interwencji Kryzysowej</t>
  </si>
  <si>
    <t>Powiatowy Ośrodek interwencji Kryzysowej</t>
  </si>
  <si>
    <t>zarząd</t>
  </si>
  <si>
    <t>wpływy z różnych opłat</t>
  </si>
  <si>
    <t>Zakup sprzętu komputerowego i modernizacja sieci informatycznej</t>
  </si>
  <si>
    <t>Zakup samochodu dla Powiatowego Inspektoratu Nadzoru Budowlanego</t>
  </si>
  <si>
    <t xml:space="preserve">Zakup sprzętu komputerowego </t>
  </si>
  <si>
    <t>A. 40 000     
B.
C.
…</t>
  </si>
  <si>
    <t>A.     
B.
C.
…</t>
  </si>
  <si>
    <t>Szkolenia pracowników niebędących członkami korpusu służby cywilnej</t>
  </si>
  <si>
    <t xml:space="preserve">Szkolenia pracowników niebędących członkami korpusu służby cywilnej </t>
  </si>
  <si>
    <t>Pozostałe należności żołnierzy zawodowych i nadterminowych oraz funkcjonariuszy</t>
  </si>
  <si>
    <t>Dodatkowe uposażenie roczne żołnierzy zawodowych oraz nagrody roczne dla funkcjonariuszy</t>
  </si>
  <si>
    <t xml:space="preserve">Zakup usług zdrowotnych </t>
  </si>
  <si>
    <t>Zakup usług dostępu do sieci Internet</t>
  </si>
  <si>
    <t xml:space="preserve">Zespoły obsługi ekonomiczno-administracyjnej szkół </t>
  </si>
  <si>
    <t>Pozostałe podatki na rzecz budżetów jednostek</t>
  </si>
  <si>
    <t>Wydatki osobowe niezaliczone do wynagrodzeń</t>
  </si>
  <si>
    <t>Rehabilitacja zawodowa i społeczna osób niepełnosprawnych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</si>
</sst>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4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.75"/>
      <color indexed="8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11"/>
      <name val="Arial CE"/>
      <family val="2"/>
    </font>
    <font>
      <b/>
      <sz val="9"/>
      <color indexed="8"/>
      <name val="Arial"/>
      <family val="0"/>
    </font>
    <font>
      <b/>
      <sz val="8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Times New Roman"/>
      <family val="1"/>
    </font>
    <font>
      <sz val="8"/>
      <color indexed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>
      <alignment/>
      <protection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12" fillId="0" borderId="0" xfId="18" applyFont="1">
      <alignment/>
      <protection/>
    </xf>
    <xf numFmtId="0" fontId="13" fillId="0" borderId="1" xfId="18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1" fillId="2" borderId="1" xfId="18" applyFont="1" applyFill="1" applyBorder="1" applyAlignment="1">
      <alignment horizontal="center" vertical="center" wrapText="1"/>
      <protection/>
    </xf>
    <xf numFmtId="0" fontId="11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9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7" xfId="0" applyBorder="1" applyAlignment="1">
      <alignment vertical="center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left" wrapText="1" indent="1"/>
    </xf>
    <xf numFmtId="0" fontId="18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 indent="1"/>
    </xf>
    <xf numFmtId="0" fontId="15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8" fillId="0" borderId="1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1" fillId="0" borderId="0" xfId="18" applyFont="1">
      <alignment/>
      <protection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23" fillId="0" borderId="0" xfId="18" applyFont="1">
      <alignment/>
      <protection/>
    </xf>
    <xf numFmtId="0" fontId="0" fillId="0" borderId="2" xfId="0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1" xfId="0" applyFont="1" applyBorder="1" applyAlignment="1">
      <alignment wrapText="1"/>
    </xf>
    <xf numFmtId="49" fontId="0" fillId="0" borderId="3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0" fillId="0" borderId="7" xfId="0" applyBorder="1" applyAlignment="1">
      <alignment horizontal="left" vertical="center" indent="2"/>
    </xf>
    <xf numFmtId="0" fontId="0" fillId="0" borderId="7" xfId="0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0" xfId="0" applyNumberFormat="1" applyAlignment="1">
      <alignment/>
    </xf>
    <xf numFmtId="4" fontId="0" fillId="0" borderId="3" xfId="0" applyNumberForma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0" fillId="0" borderId="3" xfId="0" applyNumberFormat="1" applyFont="1" applyBorder="1" applyAlignment="1">
      <alignment vertical="center"/>
    </xf>
    <xf numFmtId="4" fontId="0" fillId="0" borderId="7" xfId="0" applyNumberFormat="1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4" fontId="0" fillId="0" borderId="7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49" fontId="0" fillId="0" borderId="5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" fontId="0" fillId="0" borderId="7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4" fontId="0" fillId="0" borderId="7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4" fontId="0" fillId="0" borderId="6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center" vertical="center" wrapText="1"/>
    </xf>
    <xf numFmtId="0" fontId="11" fillId="0" borderId="1" xfId="18" applyFont="1" applyBorder="1" applyAlignment="1">
      <alignment horizontal="center"/>
      <protection/>
    </xf>
    <xf numFmtId="0" fontId="12" fillId="0" borderId="1" xfId="18" applyFont="1" applyBorder="1">
      <alignment/>
      <protection/>
    </xf>
    <xf numFmtId="0" fontId="12" fillId="0" borderId="1" xfId="18" applyFont="1" applyBorder="1" applyAlignment="1">
      <alignment wrapText="1"/>
      <protection/>
    </xf>
    <xf numFmtId="0" fontId="12" fillId="0" borderId="1" xfId="18" applyFont="1" applyBorder="1" applyAlignment="1">
      <alignment/>
      <protection/>
    </xf>
    <xf numFmtId="0" fontId="0" fillId="0" borderId="6" xfId="0" applyBorder="1" applyAlignment="1">
      <alignment horizontal="center" vertical="center"/>
    </xf>
    <xf numFmtId="0" fontId="12" fillId="0" borderId="6" xfId="18" applyFont="1" applyBorder="1">
      <alignment/>
      <protection/>
    </xf>
    <xf numFmtId="4" fontId="12" fillId="0" borderId="1" xfId="18" applyNumberFormat="1" applyFont="1" applyBorder="1">
      <alignment/>
      <protection/>
    </xf>
    <xf numFmtId="4" fontId="12" fillId="0" borderId="1" xfId="18" applyNumberFormat="1" applyFont="1" applyBorder="1" applyAlignment="1">
      <alignment/>
      <protection/>
    </xf>
    <xf numFmtId="4" fontId="12" fillId="0" borderId="1" xfId="18" applyNumberFormat="1" applyFont="1" applyBorder="1" applyAlignment="1">
      <alignment wrapText="1"/>
      <protection/>
    </xf>
    <xf numFmtId="4" fontId="11" fillId="0" borderId="1" xfId="18" applyNumberFormat="1" applyFont="1" applyBorder="1">
      <alignment/>
      <protection/>
    </xf>
    <xf numFmtId="0" fontId="11" fillId="0" borderId="9" xfId="18" applyFont="1" applyBorder="1" applyAlignment="1">
      <alignment horizontal="center"/>
      <protection/>
    </xf>
    <xf numFmtId="0" fontId="11" fillId="0" borderId="9" xfId="18" applyFont="1" applyBorder="1">
      <alignment/>
      <protection/>
    </xf>
    <xf numFmtId="49" fontId="12" fillId="0" borderId="1" xfId="18" applyNumberFormat="1" applyFont="1" applyBorder="1" applyAlignment="1">
      <alignment horizontal="center"/>
      <protection/>
    </xf>
    <xf numFmtId="4" fontId="0" fillId="0" borderId="2" xfId="0" applyNumberFormat="1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wrapText="1"/>
    </xf>
    <xf numFmtId="4" fontId="0" fillId="0" borderId="2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vertical="center"/>
    </xf>
    <xf numFmtId="4" fontId="0" fillId="0" borderId="5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49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6" fillId="0" borderId="0" xfId="0" applyNumberFormat="1" applyFont="1" applyFill="1" applyBorder="1" applyAlignment="1" applyProtection="1">
      <alignment horizontal="left"/>
      <protection locked="0"/>
    </xf>
    <xf numFmtId="0" fontId="28" fillId="3" borderId="0" xfId="0" applyNumberFormat="1" applyFill="1" applyBorder="1" applyAlignment="1" applyProtection="1">
      <alignment horizontal="left"/>
      <protection locked="0"/>
    </xf>
    <xf numFmtId="49" fontId="27" fillId="4" borderId="10" xfId="0" applyFill="1" applyAlignment="1">
      <alignment horizontal="center" vertical="center" wrapText="1"/>
    </xf>
    <xf numFmtId="49" fontId="29" fillId="4" borderId="10" xfId="0" applyFill="1" applyAlignment="1">
      <alignment horizontal="center" vertical="center" wrapText="1"/>
    </xf>
    <xf numFmtId="49" fontId="27" fillId="4" borderId="10" xfId="0" applyFill="1" applyAlignment="1">
      <alignment horizontal="right" vertical="center" wrapText="1"/>
    </xf>
    <xf numFmtId="49" fontId="30" fillId="5" borderId="11" xfId="0" applyFill="1" applyAlignment="1">
      <alignment horizontal="center" vertical="center" wrapText="1"/>
    </xf>
    <xf numFmtId="49" fontId="30" fillId="4" borderId="10" xfId="0" applyFill="1" applyAlignment="1">
      <alignment horizontal="center" vertical="center" wrapText="1"/>
    </xf>
    <xf numFmtId="0" fontId="28" fillId="0" borderId="0" xfId="0" applyNumberFormat="1" applyFill="1" applyBorder="1" applyAlignment="1" applyProtection="1">
      <alignment horizontal="left"/>
      <protection locked="0"/>
    </xf>
    <xf numFmtId="49" fontId="30" fillId="5" borderId="11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3" fontId="5" fillId="0" borderId="13" xfId="0" applyNumberFormat="1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49" fontId="30" fillId="5" borderId="10" xfId="0" applyAlignment="1">
      <alignment horizontal="center" vertical="center" wrapText="1"/>
    </xf>
    <xf numFmtId="49" fontId="30" fillId="5" borderId="10" xfId="0" applyFont="1" applyAlignment="1">
      <alignment horizontal="center" vertical="center" wrapText="1"/>
    </xf>
    <xf numFmtId="49" fontId="30" fillId="4" borderId="10" xfId="0" applyFont="1" applyFill="1" applyAlignment="1">
      <alignment horizontal="right" vertical="center" wrapText="1"/>
    </xf>
    <xf numFmtId="49" fontId="30" fillId="4" borderId="10" xfId="0" applyFont="1" applyFill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5" fillId="6" borderId="0" xfId="0" applyFont="1" applyFill="1" applyAlignment="1">
      <alignment/>
    </xf>
    <xf numFmtId="3" fontId="0" fillId="0" borderId="0" xfId="0" applyNumberFormat="1" applyAlignment="1">
      <alignment horizontal="center" vertical="center"/>
    </xf>
    <xf numFmtId="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3" fontId="0" fillId="0" borderId="14" xfId="0" applyNumberForma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5" fillId="0" borderId="0" xfId="0" applyNumberFormat="1" applyFont="1" applyFill="1" applyBorder="1" applyAlignment="1" applyProtection="1">
      <alignment horizontal="center" vertical="center"/>
      <protection locked="0"/>
    </xf>
    <xf numFmtId="49" fontId="27" fillId="5" borderId="10" xfId="0" applyFont="1" applyBorder="1" applyAlignment="1">
      <alignment horizontal="center" vertical="center" wrapText="1"/>
    </xf>
    <xf numFmtId="0" fontId="33" fillId="0" borderId="0" xfId="0" applyNumberFormat="1" applyFont="1" applyFill="1" applyBorder="1" applyAlignment="1" applyProtection="1">
      <alignment horizontal="center" vertical="center"/>
      <protection locked="0"/>
    </xf>
    <xf numFmtId="49" fontId="30" fillId="5" borderId="15" xfId="0" applyBorder="1" applyAlignment="1">
      <alignment horizontal="center" vertical="center" wrapText="1"/>
    </xf>
    <xf numFmtId="0" fontId="28" fillId="0" borderId="1" xfId="0" applyNumberFormat="1" applyFill="1" applyBorder="1" applyAlignment="1" applyProtection="1">
      <alignment horizontal="left"/>
      <protection locked="0"/>
    </xf>
    <xf numFmtId="0" fontId="8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left" vertical="center"/>
    </xf>
    <xf numFmtId="4" fontId="0" fillId="0" borderId="5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horizontal="left" vertical="top" wrapText="1" indent="8"/>
    </xf>
    <xf numFmtId="3" fontId="0" fillId="0" borderId="1" xfId="0" applyNumberFormat="1" applyFont="1" applyBorder="1" applyAlignment="1">
      <alignment horizontal="center" vertical="center"/>
    </xf>
    <xf numFmtId="49" fontId="37" fillId="4" borderId="10" xfId="0" applyFont="1" applyFill="1" applyAlignment="1">
      <alignment horizontal="center" vertical="center" wrapText="1"/>
    </xf>
    <xf numFmtId="49" fontId="30" fillId="0" borderId="10" xfId="0" applyFill="1" applyAlignment="1">
      <alignment horizontal="center" vertical="center" wrapText="1"/>
    </xf>
    <xf numFmtId="49" fontId="37" fillId="0" borderId="10" xfId="0" applyFont="1" applyFill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3" fontId="30" fillId="5" borderId="10" xfId="0" applyNumberFormat="1" applyFont="1" applyAlignment="1">
      <alignment horizontal="right" vertical="center" wrapText="1"/>
    </xf>
    <xf numFmtId="3" fontId="30" fillId="4" borderId="10" xfId="0" applyNumberFormat="1" applyFill="1" applyAlignment="1">
      <alignment horizontal="right" vertical="center" wrapText="1"/>
    </xf>
    <xf numFmtId="3" fontId="27" fillId="4" borderId="10" xfId="0" applyNumberFormat="1" applyFill="1" applyAlignment="1">
      <alignment horizontal="right" vertical="center" wrapText="1"/>
    </xf>
    <xf numFmtId="3" fontId="27" fillId="4" borderId="10" xfId="0" applyNumberFormat="1" applyFont="1" applyFill="1" applyAlignment="1">
      <alignment horizontal="right" vertical="center" wrapText="1"/>
    </xf>
    <xf numFmtId="3" fontId="30" fillId="4" borderId="10" xfId="0" applyNumberFormat="1" applyFont="1" applyFill="1" applyAlignment="1">
      <alignment horizontal="right" vertical="center" wrapText="1"/>
    </xf>
    <xf numFmtId="3" fontId="30" fillId="0" borderId="10" xfId="0" applyNumberFormat="1" applyFont="1" applyFill="1" applyAlignment="1">
      <alignment horizontal="right" vertical="center" wrapText="1"/>
    </xf>
    <xf numFmtId="3" fontId="37" fillId="0" borderId="10" xfId="0" applyNumberFormat="1" applyFont="1" applyFill="1" applyAlignment="1">
      <alignment horizontal="right" vertical="center" wrapText="1"/>
    </xf>
    <xf numFmtId="3" fontId="30" fillId="5" borderId="16" xfId="0" applyNumberFormat="1" applyFont="1" applyBorder="1" applyAlignment="1">
      <alignment horizontal="right" vertical="center" wrapText="1"/>
    </xf>
    <xf numFmtId="0" fontId="15" fillId="0" borderId="0" xfId="0" applyFont="1" applyFill="1" applyAlignment="1">
      <alignment/>
    </xf>
    <xf numFmtId="3" fontId="30" fillId="5" borderId="10" xfId="0" applyNumberFormat="1" applyAlignment="1">
      <alignment horizontal="right" vertical="center" wrapText="1"/>
    </xf>
    <xf numFmtId="3" fontId="30" fillId="0" borderId="10" xfId="0" applyNumberFormat="1" applyFill="1" applyAlignment="1">
      <alignment horizontal="right" vertical="center" wrapText="1"/>
    </xf>
    <xf numFmtId="3" fontId="30" fillId="5" borderId="16" xfId="0" applyNumberFormat="1" applyBorder="1" applyAlignment="1">
      <alignment horizontal="right" vertical="center" wrapText="1"/>
    </xf>
    <xf numFmtId="0" fontId="0" fillId="0" borderId="17" xfId="0" applyBorder="1" applyAlignment="1">
      <alignment vertical="center"/>
    </xf>
    <xf numFmtId="3" fontId="0" fillId="0" borderId="1" xfId="0" applyNumberFormat="1" applyBorder="1" applyAlignment="1">
      <alignment vertical="center" wrapText="1"/>
    </xf>
    <xf numFmtId="3" fontId="0" fillId="0" borderId="3" xfId="0" applyNumberForma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0" fillId="0" borderId="3" xfId="0" applyNumberFormat="1" applyBorder="1" applyAlignment="1">
      <alignment vertical="center" wrapText="1"/>
    </xf>
    <xf numFmtId="0" fontId="31" fillId="0" borderId="8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3" fontId="25" fillId="5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/>
    </xf>
    <xf numFmtId="3" fontId="8" fillId="0" borderId="9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49" fontId="15" fillId="6" borderId="1" xfId="0" applyNumberFormat="1" applyFont="1" applyFill="1" applyBorder="1" applyAlignment="1">
      <alignment vertical="top" wrapText="1"/>
    </xf>
    <xf numFmtId="0" fontId="15" fillId="6" borderId="1" xfId="0" applyFont="1" applyFill="1" applyBorder="1" applyAlignment="1">
      <alignment vertical="top" wrapText="1"/>
    </xf>
    <xf numFmtId="3" fontId="15" fillId="6" borderId="1" xfId="0" applyNumberFormat="1" applyFont="1" applyFill="1" applyBorder="1" applyAlignment="1">
      <alignment vertical="top" wrapText="1"/>
    </xf>
    <xf numFmtId="49" fontId="15" fillId="0" borderId="1" xfId="0" applyNumberFormat="1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3" fontId="15" fillId="0" borderId="1" xfId="0" applyNumberFormat="1" applyFont="1" applyBorder="1" applyAlignment="1">
      <alignment vertical="top" wrapText="1"/>
    </xf>
    <xf numFmtId="3" fontId="15" fillId="3" borderId="1" xfId="0" applyNumberFormat="1" applyFont="1" applyFill="1" applyBorder="1" applyAlignment="1">
      <alignment vertical="top" wrapText="1"/>
    </xf>
    <xf numFmtId="0" fontId="15" fillId="0" borderId="1" xfId="0" applyFont="1" applyBorder="1" applyAlignment="1">
      <alignment/>
    </xf>
    <xf numFmtId="49" fontId="15" fillId="3" borderId="1" xfId="0" applyNumberFormat="1" applyFont="1" applyFill="1" applyBorder="1" applyAlignment="1">
      <alignment vertical="top" wrapText="1"/>
    </xf>
    <xf numFmtId="0" fontId="15" fillId="3" borderId="1" xfId="0" applyFont="1" applyFill="1" applyBorder="1" applyAlignment="1">
      <alignment vertical="top" wrapText="1"/>
    </xf>
    <xf numFmtId="3" fontId="15" fillId="3" borderId="1" xfId="0" applyNumberFormat="1" applyFont="1" applyFill="1" applyBorder="1" applyAlignment="1">
      <alignment vertical="top" wrapText="1"/>
    </xf>
    <xf numFmtId="4" fontId="18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top" wrapText="1"/>
    </xf>
    <xf numFmtId="4" fontId="15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wrapText="1"/>
    </xf>
    <xf numFmtId="4" fontId="15" fillId="0" borderId="10" xfId="0" applyNumberFormat="1" applyFont="1" applyBorder="1" applyAlignment="1">
      <alignment wrapText="1"/>
    </xf>
    <xf numFmtId="4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left" vertical="center" wrapText="1"/>
    </xf>
    <xf numFmtId="4" fontId="18" fillId="0" borderId="10" xfId="0" applyNumberFormat="1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3" fontId="38" fillId="6" borderId="1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23" fillId="0" borderId="0" xfId="18" applyFont="1" applyAlignment="1">
      <alignment horizontal="left"/>
      <protection/>
    </xf>
    <xf numFmtId="0" fontId="12" fillId="0" borderId="1" xfId="18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1" fillId="0" borderId="1" xfId="18" applyFont="1" applyBorder="1" applyAlignment="1">
      <alignment horizontal="center"/>
      <protection/>
    </xf>
    <xf numFmtId="0" fontId="18" fillId="2" borderId="1" xfId="0" applyFont="1" applyFill="1" applyBorder="1" applyAlignment="1">
      <alignment horizontal="center" vertical="center" wrapText="1"/>
    </xf>
    <xf numFmtId="0" fontId="38" fillId="6" borderId="1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49" fontId="30" fillId="5" borderId="10" xfId="0" applyFont="1" applyAlignment="1">
      <alignment horizontal="center" vertical="center" wrapText="1"/>
    </xf>
    <xf numFmtId="49" fontId="30" fillId="5" borderId="16" xfId="0" applyBorder="1" applyAlignment="1">
      <alignment horizontal="center" vertical="center" wrapText="1"/>
    </xf>
    <xf numFmtId="49" fontId="30" fillId="5" borderId="16" xfId="0" applyBorder="1" applyAlignment="1">
      <alignment horizontal="left" vertical="center" wrapText="1"/>
    </xf>
    <xf numFmtId="49" fontId="27" fillId="5" borderId="16" xfId="0" applyFont="1" applyBorder="1" applyAlignment="1">
      <alignment horizontal="center" vertical="center" wrapText="1"/>
    </xf>
    <xf numFmtId="49" fontId="27" fillId="5" borderId="19" xfId="0" applyFont="1" applyBorder="1" applyAlignment="1">
      <alignment horizontal="center" vertical="center" wrapText="1"/>
    </xf>
    <xf numFmtId="49" fontId="27" fillId="5" borderId="20" xfId="0" applyFont="1" applyBorder="1" applyAlignment="1">
      <alignment horizontal="center" vertical="center" wrapText="1"/>
    </xf>
    <xf numFmtId="49" fontId="27" fillId="5" borderId="18" xfId="0" applyFont="1" applyBorder="1" applyAlignment="1">
      <alignment horizontal="center" vertical="center" wrapText="1"/>
    </xf>
    <xf numFmtId="49" fontId="27" fillId="5" borderId="21" xfId="0" applyFont="1" applyBorder="1" applyAlignment="1">
      <alignment horizontal="center" vertical="center" wrapText="1"/>
    </xf>
    <xf numFmtId="49" fontId="27" fillId="5" borderId="22" xfId="0" applyFont="1" applyBorder="1" applyAlignment="1">
      <alignment horizontal="center" vertical="center" wrapText="1"/>
    </xf>
    <xf numFmtId="49" fontId="27" fillId="5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9" fontId="30" fillId="5" borderId="10" xfId="0" applyAlignment="1">
      <alignment horizontal="center" vertical="center" wrapText="1"/>
    </xf>
    <xf numFmtId="49" fontId="30" fillId="5" borderId="10" xfId="0" applyAlignment="1">
      <alignment horizontal="left" vertical="center" wrapText="1"/>
    </xf>
    <xf numFmtId="49" fontId="27" fillId="4" borderId="10" xfId="0" applyFill="1" applyAlignment="1">
      <alignment horizontal="center" vertical="center" wrapText="1"/>
    </xf>
    <xf numFmtId="49" fontId="27" fillId="4" borderId="10" xfId="0" applyFill="1" applyAlignment="1">
      <alignment horizontal="left" vertical="center" wrapText="1"/>
    </xf>
    <xf numFmtId="49" fontId="29" fillId="4" borderId="10" xfId="0" applyFill="1" applyAlignment="1">
      <alignment horizontal="center" vertical="center" wrapText="1"/>
    </xf>
    <xf numFmtId="49" fontId="30" fillId="4" borderId="10" xfId="0" applyFill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5" fillId="0" borderId="0" xfId="0" applyNumberFormat="1" applyFont="1" applyFill="1" applyBorder="1" applyAlignment="1" applyProtection="1">
      <alignment horizontal="center" vertical="center"/>
      <protection locked="0"/>
    </xf>
    <xf numFmtId="49" fontId="27" fillId="5" borderId="28" xfId="0" applyFont="1" applyBorder="1" applyAlignment="1">
      <alignment horizontal="center" vertical="center" wrapText="1"/>
    </xf>
    <xf numFmtId="49" fontId="32" fillId="5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17" xfId="0" applyBorder="1" applyAlignment="1">
      <alignment/>
    </xf>
    <xf numFmtId="49" fontId="30" fillId="5" borderId="20" xfId="0" applyFont="1" applyBorder="1" applyAlignment="1">
      <alignment horizontal="left" vertical="top" wrapText="1"/>
    </xf>
    <xf numFmtId="49" fontId="30" fillId="5" borderId="18" xfId="0" applyFont="1" applyBorder="1" applyAlignment="1">
      <alignment horizontal="left" vertical="top" wrapText="1"/>
    </xf>
    <xf numFmtId="49" fontId="30" fillId="5" borderId="10" xfId="0" applyFont="1" applyAlignment="1">
      <alignment horizontal="left" vertical="center" wrapText="1"/>
    </xf>
    <xf numFmtId="49" fontId="30" fillId="4" borderId="10" xfId="0" applyFont="1" applyFill="1" applyAlignment="1">
      <alignment horizontal="left" vertical="center" wrapText="1"/>
    </xf>
    <xf numFmtId="49" fontId="30" fillId="4" borderId="20" xfId="0" applyFont="1" applyFill="1" applyBorder="1" applyAlignment="1">
      <alignment horizontal="left" vertical="center" wrapText="1"/>
    </xf>
    <xf numFmtId="0" fontId="12" fillId="0" borderId="31" xfId="18" applyFont="1" applyBorder="1" applyAlignment="1">
      <alignment/>
      <protection/>
    </xf>
    <xf numFmtId="0" fontId="0" fillId="0" borderId="14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36" xfId="0" applyBorder="1" applyAlignment="1">
      <alignment/>
    </xf>
    <xf numFmtId="0" fontId="12" fillId="0" borderId="8" xfId="18" applyFont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1" xfId="18" applyFont="1" applyFill="1" applyBorder="1" applyAlignment="1">
      <alignment horizontal="center" vertical="center" wrapText="1"/>
      <protection/>
    </xf>
    <xf numFmtId="0" fontId="11" fillId="2" borderId="1" xfId="18" applyFont="1" applyFill="1" applyBorder="1" applyAlignment="1">
      <alignment horizontal="center" vertical="center"/>
      <protection/>
    </xf>
    <xf numFmtId="0" fontId="18" fillId="0" borderId="0" xfId="18" applyFont="1" applyAlignment="1">
      <alignment horizontal="center"/>
      <protection/>
    </xf>
    <xf numFmtId="0" fontId="11" fillId="0" borderId="29" xfId="18" applyFont="1" applyBorder="1" applyAlignment="1">
      <alignment horizontal="center"/>
      <protection/>
    </xf>
    <xf numFmtId="0" fontId="11" fillId="0" borderId="17" xfId="18" applyFont="1" applyBorder="1" applyAlignment="1">
      <alignment horizontal="center"/>
      <protection/>
    </xf>
    <xf numFmtId="0" fontId="12" fillId="0" borderId="1" xfId="18" applyFont="1" applyBorder="1" applyAlignment="1">
      <alignment horizontal="center"/>
      <protection/>
    </xf>
    <xf numFmtId="0" fontId="11" fillId="0" borderId="33" xfId="18" applyFont="1" applyBorder="1" applyAlignment="1">
      <alignment horizontal="center"/>
      <protection/>
    </xf>
    <xf numFmtId="0" fontId="11" fillId="0" borderId="34" xfId="18" applyFont="1" applyBorder="1" applyAlignment="1">
      <alignment horizontal="center"/>
      <protection/>
    </xf>
    <xf numFmtId="0" fontId="12" fillId="0" borderId="35" xfId="18" applyFont="1" applyBorder="1" applyAlignment="1">
      <alignment horizontal="center"/>
      <protection/>
    </xf>
    <xf numFmtId="0" fontId="12" fillId="0" borderId="12" xfId="18" applyFont="1" applyBorder="1" applyAlignment="1">
      <alignment horizontal="center"/>
      <protection/>
    </xf>
    <xf numFmtId="0" fontId="12" fillId="0" borderId="36" xfId="18" applyFont="1" applyBorder="1" applyAlignment="1">
      <alignment horizontal="center"/>
      <protection/>
    </xf>
    <xf numFmtId="0" fontId="5" fillId="0" borderId="0" xfId="0" applyFont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29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1:K115"/>
  <sheetViews>
    <sheetView workbookViewId="0" topLeftCell="C1">
      <selection activeCell="G6" sqref="G6:H8"/>
    </sheetView>
  </sheetViews>
  <sheetFormatPr defaultColWidth="9.00390625" defaultRowHeight="12.75"/>
  <cols>
    <col min="1" max="1" width="6.875" style="0" hidden="1" customWidth="1"/>
    <col min="2" max="2" width="8.875" style="0" hidden="1" customWidth="1"/>
    <col min="3" max="3" width="5.00390625" style="0" customWidth="1"/>
    <col min="4" max="4" width="7.375" style="0" customWidth="1"/>
    <col min="5" max="5" width="7.25390625" style="0" customWidth="1"/>
    <col min="6" max="6" width="9.125" style="0" hidden="1" customWidth="1"/>
    <col min="8" max="8" width="25.25390625" style="0" customWidth="1"/>
    <col min="9" max="9" width="13.375" style="0" customWidth="1"/>
    <col min="10" max="10" width="14.375" style="0" customWidth="1"/>
    <col min="11" max="11" width="12.25390625" style="0" customWidth="1"/>
  </cols>
  <sheetData>
    <row r="1" spans="2:5" ht="18">
      <c r="B1" s="329"/>
      <c r="C1" s="329"/>
      <c r="D1" s="329"/>
      <c r="E1" s="329"/>
    </row>
    <row r="2" spans="2:4" ht="18">
      <c r="B2" s="2"/>
      <c r="C2" s="2"/>
      <c r="D2" s="2"/>
    </row>
    <row r="3" ht="12.75">
      <c r="E3" s="19"/>
    </row>
    <row r="4" spans="2:5" ht="12.75">
      <c r="B4" s="8"/>
      <c r="C4" s="1"/>
      <c r="D4" s="1"/>
      <c r="E4" s="1"/>
    </row>
    <row r="5" spans="2:11" ht="23.25" customHeight="1">
      <c r="B5" s="330" t="s">
        <v>551</v>
      </c>
      <c r="C5" s="330"/>
      <c r="D5" s="330"/>
      <c r="E5" s="330"/>
      <c r="F5" s="330"/>
      <c r="G5" s="330"/>
      <c r="H5" s="330"/>
      <c r="I5" s="330"/>
      <c r="J5" s="229" t="s">
        <v>608</v>
      </c>
      <c r="K5" s="227"/>
    </row>
    <row r="6" spans="2:11" ht="24" customHeight="1">
      <c r="B6" s="184"/>
      <c r="C6" s="312" t="s">
        <v>2</v>
      </c>
      <c r="D6" s="312" t="s">
        <v>609</v>
      </c>
      <c r="E6" s="317" t="s">
        <v>610</v>
      </c>
      <c r="F6" s="318"/>
      <c r="G6" s="317" t="s">
        <v>429</v>
      </c>
      <c r="H6" s="318"/>
      <c r="I6" s="314" t="s">
        <v>605</v>
      </c>
      <c r="J6" s="331"/>
      <c r="K6" s="315"/>
    </row>
    <row r="7" spans="2:11" ht="18" customHeight="1">
      <c r="B7" s="184"/>
      <c r="C7" s="316"/>
      <c r="D7" s="316"/>
      <c r="E7" s="319"/>
      <c r="F7" s="320"/>
      <c r="G7" s="319"/>
      <c r="H7" s="320"/>
      <c r="I7" s="312" t="s">
        <v>128</v>
      </c>
      <c r="J7" s="314" t="s">
        <v>5</v>
      </c>
      <c r="K7" s="315"/>
    </row>
    <row r="8" spans="2:11" ht="24.75" customHeight="1">
      <c r="B8" s="184"/>
      <c r="C8" s="313"/>
      <c r="D8" s="313"/>
      <c r="E8" s="321"/>
      <c r="F8" s="322"/>
      <c r="G8" s="321"/>
      <c r="H8" s="322"/>
      <c r="I8" s="313"/>
      <c r="J8" s="228" t="s">
        <v>606</v>
      </c>
      <c r="K8" s="228" t="s">
        <v>607</v>
      </c>
    </row>
    <row r="9" spans="2:11" ht="24" customHeight="1">
      <c r="B9" s="185"/>
      <c r="C9" s="186" t="s">
        <v>188</v>
      </c>
      <c r="D9" s="187"/>
      <c r="E9" s="325"/>
      <c r="F9" s="325"/>
      <c r="G9" s="326" t="s">
        <v>430</v>
      </c>
      <c r="H9" s="326"/>
      <c r="I9" s="250">
        <v>70200</v>
      </c>
      <c r="J9" s="250">
        <v>70200</v>
      </c>
      <c r="K9" s="188"/>
    </row>
    <row r="10" spans="2:11" ht="32.25" customHeight="1">
      <c r="B10" s="185"/>
      <c r="C10" s="189"/>
      <c r="D10" s="190" t="s">
        <v>189</v>
      </c>
      <c r="E10" s="327"/>
      <c r="F10" s="327"/>
      <c r="G10" s="328" t="s">
        <v>431</v>
      </c>
      <c r="H10" s="328"/>
      <c r="I10" s="251">
        <v>55000</v>
      </c>
      <c r="J10" s="251">
        <v>55000</v>
      </c>
      <c r="K10" s="212"/>
    </row>
    <row r="11" spans="2:11" ht="44.25" customHeight="1">
      <c r="B11" s="191"/>
      <c r="C11" s="192"/>
      <c r="D11" s="192"/>
      <c r="E11" s="323" t="s">
        <v>432</v>
      </c>
      <c r="F11" s="323"/>
      <c r="G11" s="324" t="s">
        <v>433</v>
      </c>
      <c r="H11" s="324"/>
      <c r="I11" s="247">
        <v>55000</v>
      </c>
      <c r="J11" s="247">
        <v>55000</v>
      </c>
      <c r="K11" s="256"/>
    </row>
    <row r="12" spans="2:11" ht="15">
      <c r="B12" s="185"/>
      <c r="C12" s="189"/>
      <c r="D12" s="190" t="s">
        <v>303</v>
      </c>
      <c r="E12" s="327"/>
      <c r="F12" s="327"/>
      <c r="G12" s="328" t="s">
        <v>434</v>
      </c>
      <c r="H12" s="328"/>
      <c r="I12" s="248">
        <v>200</v>
      </c>
      <c r="J12" s="248">
        <v>200</v>
      </c>
      <c r="K12" s="248"/>
    </row>
    <row r="13" spans="2:11" ht="45" customHeight="1">
      <c r="B13" s="191"/>
      <c r="C13" s="192"/>
      <c r="D13" s="192"/>
      <c r="E13" s="323" t="s">
        <v>435</v>
      </c>
      <c r="F13" s="323"/>
      <c r="G13" s="324" t="s">
        <v>436</v>
      </c>
      <c r="H13" s="324"/>
      <c r="I13" s="247" t="s">
        <v>627</v>
      </c>
      <c r="J13" s="247">
        <v>200</v>
      </c>
      <c r="K13" s="256"/>
    </row>
    <row r="14" spans="2:11" ht="15">
      <c r="B14" s="185"/>
      <c r="C14" s="189"/>
      <c r="D14" s="190" t="s">
        <v>190</v>
      </c>
      <c r="E14" s="327"/>
      <c r="F14" s="327"/>
      <c r="G14" s="328" t="s">
        <v>212</v>
      </c>
      <c r="H14" s="328"/>
      <c r="I14" s="248">
        <v>15000</v>
      </c>
      <c r="J14" s="248">
        <v>15000</v>
      </c>
      <c r="K14" s="248"/>
    </row>
    <row r="15" spans="2:11" ht="43.5" customHeight="1">
      <c r="B15" s="191"/>
      <c r="C15" s="192"/>
      <c r="D15" s="192"/>
      <c r="E15" s="323" t="s">
        <v>437</v>
      </c>
      <c r="F15" s="323"/>
      <c r="G15" s="324" t="s">
        <v>438</v>
      </c>
      <c r="H15" s="324"/>
      <c r="I15" s="247">
        <v>15000</v>
      </c>
      <c r="J15" s="256">
        <v>15000</v>
      </c>
      <c r="K15" s="256"/>
    </row>
    <row r="16" spans="2:11" ht="15">
      <c r="B16" s="185"/>
      <c r="C16" s="186" t="s">
        <v>191</v>
      </c>
      <c r="D16" s="187"/>
      <c r="E16" s="325"/>
      <c r="F16" s="325"/>
      <c r="G16" s="326" t="s">
        <v>214</v>
      </c>
      <c r="H16" s="326"/>
      <c r="I16" s="249">
        <v>1000</v>
      </c>
      <c r="J16" s="249">
        <v>1000</v>
      </c>
      <c r="K16" s="249"/>
    </row>
    <row r="17" spans="2:11" ht="15">
      <c r="B17" s="185"/>
      <c r="C17" s="189"/>
      <c r="D17" s="190" t="s">
        <v>192</v>
      </c>
      <c r="E17" s="327"/>
      <c r="F17" s="327"/>
      <c r="G17" s="328" t="s">
        <v>215</v>
      </c>
      <c r="H17" s="328"/>
      <c r="I17" s="248">
        <v>1000</v>
      </c>
      <c r="J17" s="248">
        <v>1000</v>
      </c>
      <c r="K17" s="248"/>
    </row>
    <row r="18" spans="2:11" ht="12.75">
      <c r="B18" s="191"/>
      <c r="C18" s="192"/>
      <c r="D18" s="192"/>
      <c r="E18" s="323" t="s">
        <v>344</v>
      </c>
      <c r="F18" s="323"/>
      <c r="G18" s="324" t="s">
        <v>347</v>
      </c>
      <c r="H18" s="324"/>
      <c r="I18" s="247">
        <v>1000</v>
      </c>
      <c r="J18" s="256">
        <v>1000</v>
      </c>
      <c r="K18" s="256"/>
    </row>
    <row r="19" spans="2:11" ht="15">
      <c r="B19" s="185"/>
      <c r="C19" s="186" t="s">
        <v>193</v>
      </c>
      <c r="D19" s="187"/>
      <c r="E19" s="325"/>
      <c r="F19" s="325"/>
      <c r="G19" s="326" t="s">
        <v>216</v>
      </c>
      <c r="H19" s="326"/>
      <c r="I19" s="250">
        <v>100100</v>
      </c>
      <c r="J19" s="250">
        <v>100100</v>
      </c>
      <c r="K19" s="250"/>
    </row>
    <row r="20" spans="2:11" ht="15">
      <c r="B20" s="185"/>
      <c r="C20" s="189"/>
      <c r="D20" s="190" t="s">
        <v>194</v>
      </c>
      <c r="E20" s="327"/>
      <c r="F20" s="327"/>
      <c r="G20" s="328" t="s">
        <v>217</v>
      </c>
      <c r="H20" s="328"/>
      <c r="I20" s="251">
        <v>100100</v>
      </c>
      <c r="J20" s="251">
        <v>100100</v>
      </c>
      <c r="K20" s="251"/>
    </row>
    <row r="21" spans="2:11" ht="61.5" customHeight="1">
      <c r="B21" s="191"/>
      <c r="C21" s="192"/>
      <c r="D21" s="192"/>
      <c r="E21" s="323" t="s">
        <v>439</v>
      </c>
      <c r="F21" s="323"/>
      <c r="G21" s="324" t="s">
        <v>440</v>
      </c>
      <c r="H21" s="324"/>
      <c r="I21" s="247">
        <v>10000</v>
      </c>
      <c r="J21" s="256">
        <v>10000</v>
      </c>
      <c r="K21" s="256"/>
    </row>
    <row r="22" spans="2:11" ht="12.75">
      <c r="B22" s="191"/>
      <c r="C22" s="192"/>
      <c r="D22" s="192"/>
      <c r="E22" s="323" t="s">
        <v>344</v>
      </c>
      <c r="F22" s="323"/>
      <c r="G22" s="324" t="s">
        <v>347</v>
      </c>
      <c r="H22" s="324"/>
      <c r="I22" s="247" t="s">
        <v>628</v>
      </c>
      <c r="J22" s="256">
        <v>100</v>
      </c>
      <c r="K22" s="256"/>
    </row>
    <row r="23" spans="2:11" ht="48.75" customHeight="1">
      <c r="B23" s="191"/>
      <c r="C23" s="192"/>
      <c r="D23" s="192"/>
      <c r="E23" s="323" t="s">
        <v>432</v>
      </c>
      <c r="F23" s="323"/>
      <c r="G23" s="324" t="s">
        <v>433</v>
      </c>
      <c r="H23" s="324"/>
      <c r="I23" s="247">
        <v>30000</v>
      </c>
      <c r="J23" s="256">
        <v>30000</v>
      </c>
      <c r="K23" s="256"/>
    </row>
    <row r="24" spans="2:11" ht="33.75" customHeight="1">
      <c r="B24" s="191"/>
      <c r="C24" s="192"/>
      <c r="D24" s="192"/>
      <c r="E24" s="323" t="s">
        <v>435</v>
      </c>
      <c r="F24" s="323"/>
      <c r="G24" s="324" t="s">
        <v>436</v>
      </c>
      <c r="H24" s="324"/>
      <c r="I24" s="247">
        <v>60000</v>
      </c>
      <c r="J24" s="256">
        <v>60000</v>
      </c>
      <c r="K24" s="256"/>
    </row>
    <row r="25" spans="2:11" ht="15">
      <c r="B25" s="191"/>
      <c r="C25" s="186" t="s">
        <v>195</v>
      </c>
      <c r="D25" s="187"/>
      <c r="E25" s="325"/>
      <c r="F25" s="325"/>
      <c r="G25" s="326" t="s">
        <v>252</v>
      </c>
      <c r="H25" s="326"/>
      <c r="I25" s="249">
        <v>552360</v>
      </c>
      <c r="J25" s="249">
        <v>512360</v>
      </c>
      <c r="K25" s="249">
        <v>40000</v>
      </c>
    </row>
    <row r="26" spans="2:11" ht="23.25" customHeight="1">
      <c r="B26" s="191"/>
      <c r="C26" s="189"/>
      <c r="D26" s="190" t="s">
        <v>196</v>
      </c>
      <c r="E26" s="327"/>
      <c r="F26" s="327"/>
      <c r="G26" s="328" t="s">
        <v>443</v>
      </c>
      <c r="H26" s="328"/>
      <c r="I26" s="248">
        <v>30000</v>
      </c>
      <c r="J26" s="248">
        <v>30000</v>
      </c>
      <c r="K26" s="248"/>
    </row>
    <row r="27" spans="2:11" ht="50.25" customHeight="1">
      <c r="B27" s="191"/>
      <c r="C27" s="192"/>
      <c r="D27" s="192"/>
      <c r="E27" s="323" t="s">
        <v>432</v>
      </c>
      <c r="F27" s="323"/>
      <c r="G27" s="324" t="s">
        <v>433</v>
      </c>
      <c r="H27" s="324"/>
      <c r="I27" s="247">
        <v>30000</v>
      </c>
      <c r="J27" s="256">
        <v>30000</v>
      </c>
      <c r="K27" s="256"/>
    </row>
    <row r="28" spans="2:11" ht="21.75" customHeight="1">
      <c r="B28" s="191"/>
      <c r="C28" s="192"/>
      <c r="D28" s="190" t="s">
        <v>197</v>
      </c>
      <c r="E28" s="327"/>
      <c r="F28" s="327"/>
      <c r="G28" s="328" t="s">
        <v>254</v>
      </c>
      <c r="H28" s="328"/>
      <c r="I28" s="248">
        <v>35000</v>
      </c>
      <c r="J28" s="248">
        <v>35000</v>
      </c>
      <c r="K28" s="248"/>
    </row>
    <row r="29" spans="2:11" ht="50.25" customHeight="1">
      <c r="B29" s="191"/>
      <c r="C29" s="192"/>
      <c r="D29" s="192"/>
      <c r="E29" s="323" t="s">
        <v>432</v>
      </c>
      <c r="F29" s="323"/>
      <c r="G29" s="324" t="s">
        <v>433</v>
      </c>
      <c r="H29" s="324"/>
      <c r="I29" s="247">
        <v>35000</v>
      </c>
      <c r="J29" s="256">
        <v>35000</v>
      </c>
      <c r="K29" s="256"/>
    </row>
    <row r="30" spans="2:11" ht="15">
      <c r="B30" s="191"/>
      <c r="C30" s="192"/>
      <c r="D30" s="190" t="s">
        <v>198</v>
      </c>
      <c r="E30" s="327"/>
      <c r="F30" s="327"/>
      <c r="G30" s="328" t="s">
        <v>255</v>
      </c>
      <c r="H30" s="328"/>
      <c r="I30" s="248">
        <v>487360</v>
      </c>
      <c r="J30" s="248">
        <v>447360</v>
      </c>
      <c r="K30" s="248">
        <v>40000</v>
      </c>
    </row>
    <row r="31" spans="2:11" ht="12.75">
      <c r="B31" s="191"/>
      <c r="C31" s="192"/>
      <c r="D31" s="192"/>
      <c r="E31" s="323" t="s">
        <v>344</v>
      </c>
      <c r="F31" s="323"/>
      <c r="G31" s="324" t="s">
        <v>347</v>
      </c>
      <c r="H31" s="324"/>
      <c r="I31" s="247" t="s">
        <v>627</v>
      </c>
      <c r="J31" s="256">
        <v>200</v>
      </c>
      <c r="K31" s="256"/>
    </row>
    <row r="32" spans="2:11" ht="46.5" customHeight="1">
      <c r="B32" s="191"/>
      <c r="C32" s="192"/>
      <c r="D32" s="192"/>
      <c r="E32" s="323" t="s">
        <v>432</v>
      </c>
      <c r="F32" s="323"/>
      <c r="G32" s="324" t="s">
        <v>433</v>
      </c>
      <c r="H32" s="324"/>
      <c r="I32" s="247">
        <v>447160</v>
      </c>
      <c r="J32" s="256">
        <v>447160</v>
      </c>
      <c r="K32" s="256"/>
    </row>
    <row r="33" spans="2:11" ht="47.25" customHeight="1">
      <c r="B33" s="191"/>
      <c r="C33" s="192"/>
      <c r="D33" s="192"/>
      <c r="E33" s="323" t="s">
        <v>444</v>
      </c>
      <c r="F33" s="323"/>
      <c r="G33" s="324" t="s">
        <v>445</v>
      </c>
      <c r="H33" s="324"/>
      <c r="I33" s="247">
        <v>40000</v>
      </c>
      <c r="J33" s="256"/>
      <c r="K33" s="256">
        <v>40000</v>
      </c>
    </row>
    <row r="34" spans="2:11" ht="15">
      <c r="B34" s="191"/>
      <c r="C34" s="186" t="s">
        <v>199</v>
      </c>
      <c r="D34" s="187"/>
      <c r="E34" s="325"/>
      <c r="F34" s="325"/>
      <c r="G34" s="326" t="s">
        <v>256</v>
      </c>
      <c r="H34" s="326"/>
      <c r="I34" s="250">
        <v>2385796</v>
      </c>
      <c r="J34" s="250">
        <v>2152472</v>
      </c>
      <c r="K34" s="250">
        <v>233324</v>
      </c>
    </row>
    <row r="35" spans="2:11" ht="15">
      <c r="B35" s="191"/>
      <c r="C35" s="192"/>
      <c r="D35" s="190" t="s">
        <v>200</v>
      </c>
      <c r="E35" s="327"/>
      <c r="F35" s="327"/>
      <c r="G35" s="328" t="s">
        <v>257</v>
      </c>
      <c r="H35" s="328"/>
      <c r="I35" s="248">
        <v>170472</v>
      </c>
      <c r="J35" s="248">
        <v>170472</v>
      </c>
      <c r="K35" s="248">
        <v>233324</v>
      </c>
    </row>
    <row r="36" spans="2:11" ht="48.75" customHeight="1">
      <c r="B36" s="191"/>
      <c r="C36" s="192"/>
      <c r="D36" s="192"/>
      <c r="E36" s="323" t="s">
        <v>432</v>
      </c>
      <c r="F36" s="323"/>
      <c r="G36" s="324" t="s">
        <v>433</v>
      </c>
      <c r="H36" s="324"/>
      <c r="I36" s="247">
        <v>170472</v>
      </c>
      <c r="J36" s="256">
        <v>170472</v>
      </c>
      <c r="K36" s="256"/>
    </row>
    <row r="37" spans="2:11" ht="15">
      <c r="B37" s="191"/>
      <c r="C37" s="192"/>
      <c r="D37" s="190" t="s">
        <v>202</v>
      </c>
      <c r="E37" s="327"/>
      <c r="F37" s="327"/>
      <c r="G37" s="328" t="s">
        <v>259</v>
      </c>
      <c r="H37" s="328"/>
      <c r="I37" s="251">
        <v>2183324</v>
      </c>
      <c r="J37" s="251">
        <v>1950000</v>
      </c>
      <c r="K37" s="251">
        <v>233324</v>
      </c>
    </row>
    <row r="38" spans="2:11" ht="12.75">
      <c r="B38" s="191"/>
      <c r="C38" s="192"/>
      <c r="D38" s="192"/>
      <c r="E38" s="323" t="s">
        <v>446</v>
      </c>
      <c r="F38" s="323"/>
      <c r="G38" s="324" t="s">
        <v>447</v>
      </c>
      <c r="H38" s="324"/>
      <c r="I38" s="247">
        <v>1800000</v>
      </c>
      <c r="J38" s="256">
        <v>1800000</v>
      </c>
      <c r="K38" s="256"/>
    </row>
    <row r="39" spans="2:11" ht="12.75">
      <c r="B39" s="191"/>
      <c r="C39" s="192"/>
      <c r="D39" s="192"/>
      <c r="E39" s="323" t="s">
        <v>344</v>
      </c>
      <c r="F39" s="323"/>
      <c r="G39" s="324" t="s">
        <v>347</v>
      </c>
      <c r="H39" s="324"/>
      <c r="I39" s="247">
        <v>50000</v>
      </c>
      <c r="J39" s="256">
        <v>50000</v>
      </c>
      <c r="K39" s="256"/>
    </row>
    <row r="40" spans="2:11" ht="12.75">
      <c r="B40" s="191"/>
      <c r="C40" s="192"/>
      <c r="D40" s="192"/>
      <c r="E40" s="323" t="s">
        <v>448</v>
      </c>
      <c r="F40" s="323"/>
      <c r="G40" s="324" t="s">
        <v>449</v>
      </c>
      <c r="H40" s="324"/>
      <c r="I40" s="247">
        <v>100000</v>
      </c>
      <c r="J40" s="256">
        <v>100000</v>
      </c>
      <c r="K40" s="256"/>
    </row>
    <row r="41" spans="2:11" ht="64.5" customHeight="1">
      <c r="B41" s="191"/>
      <c r="C41" s="192"/>
      <c r="D41" s="192"/>
      <c r="E41" s="211" t="s">
        <v>655</v>
      </c>
      <c r="F41" s="210"/>
      <c r="G41" s="335" t="s">
        <v>656</v>
      </c>
      <c r="H41" s="336"/>
      <c r="I41" s="247">
        <v>233324</v>
      </c>
      <c r="J41" s="247"/>
      <c r="K41" s="247">
        <v>233324</v>
      </c>
    </row>
    <row r="42" spans="2:11" ht="15">
      <c r="B42" s="191"/>
      <c r="C42" s="192"/>
      <c r="D42" s="190" t="s">
        <v>203</v>
      </c>
      <c r="E42" s="327"/>
      <c r="F42" s="327"/>
      <c r="G42" s="328" t="s">
        <v>260</v>
      </c>
      <c r="H42" s="328"/>
      <c r="I42" s="248">
        <v>32000</v>
      </c>
      <c r="J42" s="248">
        <v>32000</v>
      </c>
      <c r="K42" s="248"/>
    </row>
    <row r="43" spans="2:11" ht="50.25" customHeight="1">
      <c r="B43" s="191"/>
      <c r="C43" s="192"/>
      <c r="D43" s="192"/>
      <c r="E43" s="323" t="s">
        <v>432</v>
      </c>
      <c r="F43" s="323"/>
      <c r="G43" s="324" t="s">
        <v>433</v>
      </c>
      <c r="H43" s="324"/>
      <c r="I43" s="247">
        <v>32000</v>
      </c>
      <c r="J43" s="256">
        <v>32000</v>
      </c>
      <c r="K43" s="256"/>
    </row>
    <row r="44" spans="2:11" ht="24" customHeight="1">
      <c r="B44" s="191"/>
      <c r="C44" s="186" t="s">
        <v>204</v>
      </c>
      <c r="D44" s="187"/>
      <c r="E44" s="325"/>
      <c r="F44" s="325"/>
      <c r="G44" s="326" t="s">
        <v>450</v>
      </c>
      <c r="H44" s="326"/>
      <c r="I44" s="249">
        <v>2840277</v>
      </c>
      <c r="J44" s="249">
        <v>2840277</v>
      </c>
      <c r="K44" s="249"/>
    </row>
    <row r="45" spans="2:11" ht="28.5" customHeight="1">
      <c r="B45" s="191"/>
      <c r="C45" s="192"/>
      <c r="D45" s="190" t="s">
        <v>205</v>
      </c>
      <c r="E45" s="327"/>
      <c r="F45" s="327"/>
      <c r="G45" s="328" t="s">
        <v>451</v>
      </c>
      <c r="H45" s="328"/>
      <c r="I45" s="248">
        <v>2839977</v>
      </c>
      <c r="J45" s="248">
        <v>2839977</v>
      </c>
      <c r="K45" s="248"/>
    </row>
    <row r="46" spans="2:11" ht="65.25" customHeight="1">
      <c r="B46" s="191"/>
      <c r="C46" s="192"/>
      <c r="D46" s="239"/>
      <c r="E46" s="240" t="s">
        <v>439</v>
      </c>
      <c r="F46" s="238"/>
      <c r="G46" s="324" t="s">
        <v>440</v>
      </c>
      <c r="H46" s="324"/>
      <c r="I46" s="252">
        <v>18</v>
      </c>
      <c r="J46" s="257">
        <v>18</v>
      </c>
      <c r="K46" s="257"/>
    </row>
    <row r="47" spans="2:11" ht="12.75">
      <c r="B47" s="191"/>
      <c r="C47" s="192"/>
      <c r="D47" s="192"/>
      <c r="E47" s="323" t="s">
        <v>441</v>
      </c>
      <c r="F47" s="323"/>
      <c r="G47" s="324" t="s">
        <v>442</v>
      </c>
      <c r="H47" s="324"/>
      <c r="I47" s="247" t="s">
        <v>629</v>
      </c>
      <c r="J47" s="256">
        <v>32</v>
      </c>
      <c r="K47" s="256"/>
    </row>
    <row r="48" spans="2:11" ht="12.75">
      <c r="B48" s="191"/>
      <c r="C48" s="192"/>
      <c r="D48" s="192"/>
      <c r="E48" s="323" t="s">
        <v>344</v>
      </c>
      <c r="F48" s="323"/>
      <c r="G48" s="324" t="s">
        <v>347</v>
      </c>
      <c r="H48" s="324"/>
      <c r="I48" s="247">
        <v>3927</v>
      </c>
      <c r="J48" s="256">
        <v>3927</v>
      </c>
      <c r="K48" s="256"/>
    </row>
    <row r="49" spans="2:11" ht="49.5" customHeight="1">
      <c r="B49" s="191"/>
      <c r="C49" s="192"/>
      <c r="D49" s="192"/>
      <c r="E49" s="323" t="s">
        <v>432</v>
      </c>
      <c r="F49" s="323"/>
      <c r="G49" s="324" t="s">
        <v>433</v>
      </c>
      <c r="H49" s="324"/>
      <c r="I49" s="247">
        <v>2836000</v>
      </c>
      <c r="J49" s="256">
        <v>2836000</v>
      </c>
      <c r="K49" s="256"/>
    </row>
    <row r="50" spans="2:11" ht="15">
      <c r="B50" s="191"/>
      <c r="C50" s="192"/>
      <c r="D50" s="190" t="s">
        <v>206</v>
      </c>
      <c r="E50" s="327"/>
      <c r="F50" s="327"/>
      <c r="G50" s="328" t="s">
        <v>263</v>
      </c>
      <c r="H50" s="328"/>
      <c r="I50" s="248">
        <v>300</v>
      </c>
      <c r="J50" s="248">
        <v>300</v>
      </c>
      <c r="K50" s="248"/>
    </row>
    <row r="51" spans="2:11" ht="49.5" customHeight="1">
      <c r="B51" s="191"/>
      <c r="C51" s="192"/>
      <c r="D51" s="192"/>
      <c r="E51" s="323" t="s">
        <v>432</v>
      </c>
      <c r="F51" s="323"/>
      <c r="G51" s="324" t="s">
        <v>433</v>
      </c>
      <c r="H51" s="324"/>
      <c r="I51" s="247" t="s">
        <v>630</v>
      </c>
      <c r="J51" s="256">
        <v>300</v>
      </c>
      <c r="K51" s="256"/>
    </row>
    <row r="52" spans="2:11" ht="74.25" customHeight="1">
      <c r="B52" s="191"/>
      <c r="C52" s="186" t="s">
        <v>304</v>
      </c>
      <c r="D52" s="187"/>
      <c r="E52" s="325"/>
      <c r="F52" s="325"/>
      <c r="G52" s="326" t="s">
        <v>452</v>
      </c>
      <c r="H52" s="326"/>
      <c r="I52" s="249">
        <v>10941132</v>
      </c>
      <c r="J52" s="249">
        <v>10941132</v>
      </c>
      <c r="K52" s="249"/>
    </row>
    <row r="53" spans="2:11" ht="35.25" customHeight="1">
      <c r="B53" s="191"/>
      <c r="C53" s="192"/>
      <c r="D53" s="190" t="s">
        <v>305</v>
      </c>
      <c r="E53" s="327"/>
      <c r="F53" s="327"/>
      <c r="G53" s="328" t="s">
        <v>453</v>
      </c>
      <c r="H53" s="328"/>
      <c r="I53" s="248">
        <v>25000</v>
      </c>
      <c r="J53" s="248">
        <v>25000</v>
      </c>
      <c r="K53" s="248"/>
    </row>
    <row r="54" spans="2:11" ht="36.75" customHeight="1">
      <c r="B54" s="191"/>
      <c r="C54" s="192"/>
      <c r="D54" s="192"/>
      <c r="E54" s="323" t="s">
        <v>454</v>
      </c>
      <c r="F54" s="323"/>
      <c r="G54" s="324" t="s">
        <v>455</v>
      </c>
      <c r="H54" s="324"/>
      <c r="I54" s="247">
        <v>25000</v>
      </c>
      <c r="J54" s="256">
        <v>25000</v>
      </c>
      <c r="K54" s="256"/>
    </row>
    <row r="55" spans="2:11" ht="21.75" customHeight="1">
      <c r="B55" s="191"/>
      <c r="C55" s="192"/>
      <c r="D55" s="190" t="s">
        <v>306</v>
      </c>
      <c r="E55" s="327"/>
      <c r="F55" s="327"/>
      <c r="G55" s="328" t="s">
        <v>456</v>
      </c>
      <c r="H55" s="328"/>
      <c r="I55" s="248">
        <v>10916132</v>
      </c>
      <c r="J55" s="248">
        <v>10916132</v>
      </c>
      <c r="K55" s="248"/>
    </row>
    <row r="56" spans="2:11" ht="21.75" customHeight="1">
      <c r="B56" s="191"/>
      <c r="C56" s="192"/>
      <c r="D56" s="192"/>
      <c r="E56" s="323" t="s">
        <v>457</v>
      </c>
      <c r="F56" s="323"/>
      <c r="G56" s="324" t="s">
        <v>458</v>
      </c>
      <c r="H56" s="324"/>
      <c r="I56" s="247">
        <v>10636132</v>
      </c>
      <c r="J56" s="256">
        <v>10636132</v>
      </c>
      <c r="K56" s="256"/>
    </row>
    <row r="57" spans="2:11" ht="19.5" customHeight="1">
      <c r="B57" s="191"/>
      <c r="C57" s="192"/>
      <c r="D57" s="192"/>
      <c r="E57" s="323" t="s">
        <v>459</v>
      </c>
      <c r="F57" s="323"/>
      <c r="G57" s="324" t="s">
        <v>460</v>
      </c>
      <c r="H57" s="324"/>
      <c r="I57" s="247">
        <v>280000</v>
      </c>
      <c r="J57" s="256">
        <v>280000</v>
      </c>
      <c r="K57" s="256"/>
    </row>
    <row r="58" spans="2:11" ht="27" customHeight="1">
      <c r="B58" s="191"/>
      <c r="C58" s="186" t="s">
        <v>209</v>
      </c>
      <c r="D58" s="187"/>
      <c r="E58" s="325"/>
      <c r="F58" s="325"/>
      <c r="G58" s="326" t="s">
        <v>266</v>
      </c>
      <c r="H58" s="326"/>
      <c r="I58" s="249">
        <v>27685433</v>
      </c>
      <c r="J58" s="249">
        <v>27685433</v>
      </c>
      <c r="K58" s="249"/>
    </row>
    <row r="59" spans="2:11" ht="24" customHeight="1">
      <c r="B59" s="191"/>
      <c r="C59" s="192"/>
      <c r="D59" s="190" t="s">
        <v>307</v>
      </c>
      <c r="E59" s="327"/>
      <c r="F59" s="327"/>
      <c r="G59" s="328" t="s">
        <v>461</v>
      </c>
      <c r="H59" s="328"/>
      <c r="I59" s="248">
        <v>25627779</v>
      </c>
      <c r="J59" s="248">
        <v>25627779</v>
      </c>
      <c r="K59" s="248"/>
    </row>
    <row r="60" spans="2:11" ht="21.75" customHeight="1">
      <c r="B60" s="191"/>
      <c r="C60" s="192"/>
      <c r="D60" s="192"/>
      <c r="E60" s="323" t="s">
        <v>462</v>
      </c>
      <c r="F60" s="323"/>
      <c r="G60" s="324" t="s">
        <v>463</v>
      </c>
      <c r="H60" s="324"/>
      <c r="I60" s="247">
        <v>25627779</v>
      </c>
      <c r="J60" s="256">
        <v>25627779</v>
      </c>
      <c r="K60" s="256"/>
    </row>
    <row r="61" spans="2:11" ht="26.25" customHeight="1">
      <c r="B61" s="191"/>
      <c r="C61" s="192"/>
      <c r="D61" s="190" t="s">
        <v>308</v>
      </c>
      <c r="E61" s="327"/>
      <c r="F61" s="327"/>
      <c r="G61" s="328" t="s">
        <v>464</v>
      </c>
      <c r="H61" s="328"/>
      <c r="I61" s="248">
        <v>1809287</v>
      </c>
      <c r="J61" s="248">
        <v>1809287</v>
      </c>
      <c r="K61" s="248"/>
    </row>
    <row r="62" spans="2:11" ht="20.25" customHeight="1">
      <c r="B62" s="191"/>
      <c r="C62" s="192"/>
      <c r="D62" s="192"/>
      <c r="E62" s="323" t="s">
        <v>462</v>
      </c>
      <c r="F62" s="323"/>
      <c r="G62" s="324" t="s">
        <v>463</v>
      </c>
      <c r="H62" s="324"/>
      <c r="I62" s="247">
        <v>1809287</v>
      </c>
      <c r="J62" s="256">
        <v>1809287</v>
      </c>
      <c r="K62" s="256"/>
    </row>
    <row r="63" spans="2:11" ht="23.25" customHeight="1">
      <c r="B63" s="191"/>
      <c r="C63" s="192"/>
      <c r="D63" s="190" t="s">
        <v>309</v>
      </c>
      <c r="E63" s="327"/>
      <c r="F63" s="327"/>
      <c r="G63" s="328" t="s">
        <v>465</v>
      </c>
      <c r="H63" s="328"/>
      <c r="I63" s="248">
        <v>248367</v>
      </c>
      <c r="J63" s="248">
        <v>248367</v>
      </c>
      <c r="K63" s="248"/>
    </row>
    <row r="64" spans="2:11" ht="21" customHeight="1">
      <c r="B64" s="191"/>
      <c r="C64" s="192"/>
      <c r="D64" s="192"/>
      <c r="E64" s="323" t="s">
        <v>462</v>
      </c>
      <c r="F64" s="323"/>
      <c r="G64" s="324" t="s">
        <v>463</v>
      </c>
      <c r="H64" s="324"/>
      <c r="I64" s="247">
        <v>248367</v>
      </c>
      <c r="J64" s="256">
        <v>248367</v>
      </c>
      <c r="K64" s="256"/>
    </row>
    <row r="65" spans="2:11" ht="15">
      <c r="B65" s="191"/>
      <c r="C65" s="186" t="s">
        <v>211</v>
      </c>
      <c r="D65" s="187"/>
      <c r="E65" s="325"/>
      <c r="F65" s="325"/>
      <c r="G65" s="326" t="s">
        <v>268</v>
      </c>
      <c r="H65" s="326"/>
      <c r="I65" s="249">
        <v>117950</v>
      </c>
      <c r="J65" s="249">
        <v>117950</v>
      </c>
      <c r="K65" s="249"/>
    </row>
    <row r="66" spans="2:11" ht="15">
      <c r="B66" s="191"/>
      <c r="C66" s="192"/>
      <c r="D66" s="190" t="s">
        <v>218</v>
      </c>
      <c r="E66" s="327"/>
      <c r="F66" s="327"/>
      <c r="G66" s="328" t="s">
        <v>269</v>
      </c>
      <c r="H66" s="328"/>
      <c r="I66" s="248">
        <v>7100</v>
      </c>
      <c r="J66" s="248">
        <v>7100</v>
      </c>
      <c r="K66" s="248"/>
    </row>
    <row r="67" spans="2:11" ht="57.75" customHeight="1">
      <c r="B67" s="191"/>
      <c r="C67" s="192"/>
      <c r="D67" s="192"/>
      <c r="E67" s="323" t="s">
        <v>439</v>
      </c>
      <c r="F67" s="323"/>
      <c r="G67" s="324" t="s">
        <v>440</v>
      </c>
      <c r="H67" s="324"/>
      <c r="I67" s="247">
        <v>6700</v>
      </c>
      <c r="J67" s="256">
        <v>6700</v>
      </c>
      <c r="K67" s="256"/>
    </row>
    <row r="68" spans="2:11" ht="18.75" customHeight="1">
      <c r="B68" s="191"/>
      <c r="C68" s="192"/>
      <c r="D68" s="192"/>
      <c r="E68" s="323" t="s">
        <v>344</v>
      </c>
      <c r="F68" s="323"/>
      <c r="G68" s="324" t="s">
        <v>347</v>
      </c>
      <c r="H68" s="324"/>
      <c r="I68" s="247" t="s">
        <v>631</v>
      </c>
      <c r="J68" s="256">
        <v>400</v>
      </c>
      <c r="K68" s="256"/>
    </row>
    <row r="69" spans="2:11" ht="27.75" customHeight="1">
      <c r="B69" s="191"/>
      <c r="C69" s="192"/>
      <c r="D69" s="213" t="s">
        <v>623</v>
      </c>
      <c r="E69" s="327"/>
      <c r="F69" s="327"/>
      <c r="G69" s="338" t="s">
        <v>477</v>
      </c>
      <c r="H69" s="328"/>
      <c r="I69" s="248">
        <v>500</v>
      </c>
      <c r="J69" s="248">
        <v>500</v>
      </c>
      <c r="K69" s="248"/>
    </row>
    <row r="70" spans="2:11" ht="18.75" customHeight="1">
      <c r="B70" s="191"/>
      <c r="C70" s="192"/>
      <c r="D70" s="192"/>
      <c r="E70" s="323" t="s">
        <v>344</v>
      </c>
      <c r="F70" s="323"/>
      <c r="G70" s="324" t="s">
        <v>347</v>
      </c>
      <c r="H70" s="324"/>
      <c r="I70" s="247">
        <v>500</v>
      </c>
      <c r="J70" s="256">
        <v>500</v>
      </c>
      <c r="K70" s="256"/>
    </row>
    <row r="71" spans="2:11" ht="30.75" customHeight="1">
      <c r="B71" s="191"/>
      <c r="C71" s="192"/>
      <c r="D71" s="213" t="s">
        <v>221</v>
      </c>
      <c r="E71" s="327"/>
      <c r="F71" s="327"/>
      <c r="G71" s="338" t="s">
        <v>272</v>
      </c>
      <c r="H71" s="328"/>
      <c r="I71" s="248">
        <v>13700</v>
      </c>
      <c r="J71" s="248">
        <v>13700</v>
      </c>
      <c r="K71" s="248"/>
    </row>
    <row r="72" spans="2:11" ht="69" customHeight="1">
      <c r="B72" s="191"/>
      <c r="C72" s="192"/>
      <c r="D72" s="240"/>
      <c r="E72" s="240" t="s">
        <v>439</v>
      </c>
      <c r="F72" s="240"/>
      <c r="G72" s="337" t="s">
        <v>440</v>
      </c>
      <c r="H72" s="324"/>
      <c r="I72" s="253">
        <v>13200</v>
      </c>
      <c r="J72" s="253">
        <v>13200</v>
      </c>
      <c r="K72" s="253"/>
    </row>
    <row r="73" spans="2:11" ht="25.5" customHeight="1">
      <c r="B73" s="191"/>
      <c r="C73" s="192"/>
      <c r="D73" s="240"/>
      <c r="E73" s="240" t="s">
        <v>344</v>
      </c>
      <c r="F73" s="240"/>
      <c r="G73" s="337" t="s">
        <v>347</v>
      </c>
      <c r="H73" s="324"/>
      <c r="I73" s="253">
        <v>500</v>
      </c>
      <c r="J73" s="253">
        <v>500</v>
      </c>
      <c r="K73" s="253"/>
    </row>
    <row r="74" spans="2:11" ht="30.75" customHeight="1">
      <c r="B74" s="191"/>
      <c r="C74" s="192"/>
      <c r="D74" s="213" t="s">
        <v>223</v>
      </c>
      <c r="E74" s="187"/>
      <c r="F74" s="187"/>
      <c r="G74" s="339" t="s">
        <v>274</v>
      </c>
      <c r="H74" s="308"/>
      <c r="I74" s="248">
        <v>96650</v>
      </c>
      <c r="J74" s="248">
        <v>96650</v>
      </c>
      <c r="K74" s="248"/>
    </row>
    <row r="75" spans="2:11" ht="64.5" customHeight="1">
      <c r="B75" s="191"/>
      <c r="C75" s="192"/>
      <c r="D75" s="192"/>
      <c r="E75" s="323" t="s">
        <v>439</v>
      </c>
      <c r="F75" s="323"/>
      <c r="G75" s="324" t="s">
        <v>440</v>
      </c>
      <c r="H75" s="324"/>
      <c r="I75" s="247">
        <v>94400</v>
      </c>
      <c r="J75" s="256">
        <v>94400</v>
      </c>
      <c r="K75" s="256"/>
    </row>
    <row r="76" spans="2:11" ht="12.75">
      <c r="B76" s="191"/>
      <c r="C76" s="192"/>
      <c r="D76" s="192"/>
      <c r="E76" s="323" t="s">
        <v>344</v>
      </c>
      <c r="F76" s="323"/>
      <c r="G76" s="324" t="s">
        <v>347</v>
      </c>
      <c r="H76" s="324"/>
      <c r="I76" s="247">
        <v>2250</v>
      </c>
      <c r="J76" s="256">
        <v>2250</v>
      </c>
      <c r="K76" s="256"/>
    </row>
    <row r="77" spans="2:11" ht="15">
      <c r="B77" s="191"/>
      <c r="C77" s="186" t="s">
        <v>227</v>
      </c>
      <c r="D77" s="187"/>
      <c r="E77" s="325"/>
      <c r="F77" s="325"/>
      <c r="G77" s="326" t="s">
        <v>278</v>
      </c>
      <c r="H77" s="326"/>
      <c r="I77" s="249">
        <v>40000</v>
      </c>
      <c r="J77" s="249">
        <v>40000</v>
      </c>
      <c r="K77" s="249"/>
    </row>
    <row r="78" spans="2:11" ht="20.25" customHeight="1">
      <c r="B78" s="191"/>
      <c r="C78" s="192"/>
      <c r="D78" s="190" t="s">
        <v>228</v>
      </c>
      <c r="E78" s="327"/>
      <c r="F78" s="327"/>
      <c r="G78" s="328" t="s">
        <v>466</v>
      </c>
      <c r="H78" s="328"/>
      <c r="I78" s="248">
        <v>40000</v>
      </c>
      <c r="J78" s="248">
        <v>40000</v>
      </c>
      <c r="K78" s="248"/>
    </row>
    <row r="79" spans="2:11" ht="57.75" customHeight="1">
      <c r="B79" s="191"/>
      <c r="C79" s="192"/>
      <c r="D79" s="192"/>
      <c r="E79" s="323" t="s">
        <v>467</v>
      </c>
      <c r="F79" s="323"/>
      <c r="G79" s="324" t="s">
        <v>468</v>
      </c>
      <c r="H79" s="324"/>
      <c r="I79" s="247">
        <v>30000</v>
      </c>
      <c r="J79" s="256">
        <v>30000</v>
      </c>
      <c r="K79" s="256"/>
    </row>
    <row r="80" spans="2:11" ht="60" customHeight="1">
      <c r="B80" s="191"/>
      <c r="C80" s="192"/>
      <c r="D80" s="192"/>
      <c r="E80" s="323" t="s">
        <v>469</v>
      </c>
      <c r="F80" s="323"/>
      <c r="G80" s="324" t="s">
        <v>468</v>
      </c>
      <c r="H80" s="324"/>
      <c r="I80" s="247">
        <v>10000</v>
      </c>
      <c r="J80" s="256">
        <v>10000</v>
      </c>
      <c r="K80" s="256"/>
    </row>
    <row r="81" spans="2:11" ht="15">
      <c r="B81" s="191"/>
      <c r="C81" s="186" t="s">
        <v>229</v>
      </c>
      <c r="D81" s="187"/>
      <c r="E81" s="325"/>
      <c r="F81" s="325"/>
      <c r="G81" s="326" t="s">
        <v>280</v>
      </c>
      <c r="H81" s="326"/>
      <c r="I81" s="250">
        <v>879000</v>
      </c>
      <c r="J81" s="250">
        <v>879000</v>
      </c>
      <c r="K81" s="250"/>
    </row>
    <row r="82" spans="2:11" ht="41.25" customHeight="1">
      <c r="B82" s="191"/>
      <c r="C82" s="192"/>
      <c r="D82" s="190" t="s">
        <v>230</v>
      </c>
      <c r="E82" s="327"/>
      <c r="F82" s="327"/>
      <c r="G82" s="328" t="s">
        <v>282</v>
      </c>
      <c r="H82" s="328"/>
      <c r="I82" s="248">
        <v>879000</v>
      </c>
      <c r="J82" s="248">
        <v>879000</v>
      </c>
      <c r="K82" s="248"/>
    </row>
    <row r="83" spans="2:11" ht="49.5" customHeight="1">
      <c r="B83" s="191"/>
      <c r="C83" s="192"/>
      <c r="D83" s="192"/>
      <c r="E83" s="323" t="s">
        <v>432</v>
      </c>
      <c r="F83" s="323"/>
      <c r="G83" s="324" t="s">
        <v>433</v>
      </c>
      <c r="H83" s="324"/>
      <c r="I83" s="247">
        <v>879000</v>
      </c>
      <c r="J83" s="256">
        <v>879000</v>
      </c>
      <c r="K83" s="256"/>
    </row>
    <row r="84" spans="2:11" ht="15">
      <c r="B84" s="191"/>
      <c r="C84" s="186" t="s">
        <v>232</v>
      </c>
      <c r="D84" s="187"/>
      <c r="E84" s="325"/>
      <c r="F84" s="325"/>
      <c r="G84" s="326" t="s">
        <v>283</v>
      </c>
      <c r="H84" s="326"/>
      <c r="I84" s="249">
        <v>1523336</v>
      </c>
      <c r="J84" s="249">
        <v>1523336</v>
      </c>
      <c r="K84" s="249"/>
    </row>
    <row r="85" spans="2:11" ht="15">
      <c r="B85" s="191"/>
      <c r="C85" s="192"/>
      <c r="D85" s="190" t="s">
        <v>233</v>
      </c>
      <c r="E85" s="327"/>
      <c r="F85" s="327"/>
      <c r="G85" s="328" t="s">
        <v>284</v>
      </c>
      <c r="H85" s="328"/>
      <c r="I85" s="248">
        <v>344424</v>
      </c>
      <c r="J85" s="248">
        <v>344424</v>
      </c>
      <c r="K85" s="248"/>
    </row>
    <row r="86" spans="2:11" ht="43.5" customHeight="1">
      <c r="B86" s="191"/>
      <c r="C86" s="192"/>
      <c r="D86" s="192"/>
      <c r="E86" s="323" t="s">
        <v>470</v>
      </c>
      <c r="F86" s="323"/>
      <c r="G86" s="324" t="s">
        <v>471</v>
      </c>
      <c r="H86" s="324"/>
      <c r="I86" s="247">
        <v>4200</v>
      </c>
      <c r="J86" s="256">
        <v>4200</v>
      </c>
      <c r="K86" s="256"/>
    </row>
    <row r="87" spans="2:11" ht="56.25" customHeight="1">
      <c r="B87" s="191"/>
      <c r="C87" s="192"/>
      <c r="D87" s="192"/>
      <c r="E87" s="323" t="s">
        <v>439</v>
      </c>
      <c r="F87" s="323"/>
      <c r="G87" s="324" t="s">
        <v>440</v>
      </c>
      <c r="H87" s="324"/>
      <c r="I87" s="247">
        <v>4600</v>
      </c>
      <c r="J87" s="256">
        <v>4600</v>
      </c>
      <c r="K87" s="256"/>
    </row>
    <row r="88" spans="2:11" ht="17.25" customHeight="1">
      <c r="B88" s="191"/>
      <c r="C88" s="192"/>
      <c r="D88" s="192"/>
      <c r="E88" s="323" t="s">
        <v>344</v>
      </c>
      <c r="F88" s="323"/>
      <c r="G88" s="324" t="s">
        <v>347</v>
      </c>
      <c r="H88" s="324"/>
      <c r="I88" s="247" t="s">
        <v>633</v>
      </c>
      <c r="J88" s="256">
        <v>800</v>
      </c>
      <c r="K88" s="256"/>
    </row>
    <row r="89" spans="2:11" ht="52.5" customHeight="1">
      <c r="B89" s="191"/>
      <c r="C89" s="192"/>
      <c r="D89" s="192"/>
      <c r="E89" s="323" t="s">
        <v>472</v>
      </c>
      <c r="F89" s="323"/>
      <c r="G89" s="324" t="s">
        <v>473</v>
      </c>
      <c r="H89" s="324"/>
      <c r="I89" s="247">
        <v>334824</v>
      </c>
      <c r="J89" s="256">
        <v>334824</v>
      </c>
      <c r="K89" s="256"/>
    </row>
    <row r="90" spans="2:11" ht="15">
      <c r="B90" s="191"/>
      <c r="C90" s="192"/>
      <c r="D90" s="190" t="s">
        <v>234</v>
      </c>
      <c r="E90" s="327"/>
      <c r="F90" s="327"/>
      <c r="G90" s="328" t="s">
        <v>285</v>
      </c>
      <c r="H90" s="328"/>
      <c r="I90" s="248">
        <v>1112120</v>
      </c>
      <c r="J90" s="248">
        <v>1112120</v>
      </c>
      <c r="K90" s="248"/>
    </row>
    <row r="91" spans="2:11" ht="67.5" customHeight="1">
      <c r="B91" s="191"/>
      <c r="C91" s="192"/>
      <c r="D91" s="192"/>
      <c r="E91" s="323" t="s">
        <v>439</v>
      </c>
      <c r="F91" s="323"/>
      <c r="G91" s="324" t="s">
        <v>440</v>
      </c>
      <c r="H91" s="324"/>
      <c r="I91" s="247">
        <v>12000</v>
      </c>
      <c r="J91" s="256">
        <v>12000</v>
      </c>
      <c r="K91" s="256"/>
    </row>
    <row r="92" spans="2:11" ht="17.25" customHeight="1">
      <c r="B92" s="191"/>
      <c r="C92" s="192"/>
      <c r="D92" s="192"/>
      <c r="E92" s="323" t="s">
        <v>360</v>
      </c>
      <c r="F92" s="323"/>
      <c r="G92" s="324" t="s">
        <v>346</v>
      </c>
      <c r="H92" s="324"/>
      <c r="I92" s="247">
        <v>660000</v>
      </c>
      <c r="J92" s="256">
        <v>660000</v>
      </c>
      <c r="K92" s="256"/>
    </row>
    <row r="93" spans="2:11" ht="17.25" customHeight="1">
      <c r="B93" s="191"/>
      <c r="C93" s="192"/>
      <c r="D93" s="192"/>
      <c r="E93" s="323" t="s">
        <v>344</v>
      </c>
      <c r="F93" s="323"/>
      <c r="G93" s="324" t="s">
        <v>347</v>
      </c>
      <c r="H93" s="324"/>
      <c r="I93" s="247" t="s">
        <v>628</v>
      </c>
      <c r="J93" s="256">
        <v>100</v>
      </c>
      <c r="K93" s="256"/>
    </row>
    <row r="94" spans="2:11" ht="18.75" customHeight="1">
      <c r="B94" s="191"/>
      <c r="C94" s="192"/>
      <c r="D94" s="192"/>
      <c r="E94" s="323" t="s">
        <v>448</v>
      </c>
      <c r="F94" s="323"/>
      <c r="G94" s="324" t="s">
        <v>449</v>
      </c>
      <c r="H94" s="324"/>
      <c r="I94" s="247" t="s">
        <v>628</v>
      </c>
      <c r="J94" s="256">
        <v>100</v>
      </c>
      <c r="K94" s="256"/>
    </row>
    <row r="95" spans="2:11" ht="42" customHeight="1">
      <c r="B95" s="191"/>
      <c r="C95" s="192"/>
      <c r="D95" s="192"/>
      <c r="E95" s="323" t="s">
        <v>474</v>
      </c>
      <c r="F95" s="323"/>
      <c r="G95" s="324" t="s">
        <v>475</v>
      </c>
      <c r="H95" s="324"/>
      <c r="I95" s="247">
        <v>439920</v>
      </c>
      <c r="J95" s="256">
        <v>439920</v>
      </c>
      <c r="K95" s="256"/>
    </row>
    <row r="96" spans="2:11" ht="15">
      <c r="B96" s="191"/>
      <c r="C96" s="192"/>
      <c r="D96" s="190" t="s">
        <v>235</v>
      </c>
      <c r="E96" s="327"/>
      <c r="F96" s="327"/>
      <c r="G96" s="328" t="s">
        <v>476</v>
      </c>
      <c r="H96" s="328"/>
      <c r="I96" s="248">
        <v>65892</v>
      </c>
      <c r="J96" s="248">
        <v>65892</v>
      </c>
      <c r="K96" s="248"/>
    </row>
    <row r="97" spans="2:11" ht="57" customHeight="1">
      <c r="B97" s="191"/>
      <c r="C97" s="192"/>
      <c r="D97" s="192"/>
      <c r="E97" s="323" t="s">
        <v>472</v>
      </c>
      <c r="F97" s="323"/>
      <c r="G97" s="324" t="s">
        <v>473</v>
      </c>
      <c r="H97" s="324"/>
      <c r="I97" s="247">
        <v>65892</v>
      </c>
      <c r="J97" s="256">
        <v>65892</v>
      </c>
      <c r="K97" s="256"/>
    </row>
    <row r="98" spans="2:11" ht="20.25" customHeight="1">
      <c r="B98" s="191"/>
      <c r="C98" s="192"/>
      <c r="D98" s="190" t="s">
        <v>236</v>
      </c>
      <c r="E98" s="327"/>
      <c r="F98" s="327"/>
      <c r="G98" s="328" t="s">
        <v>287</v>
      </c>
      <c r="H98" s="328"/>
      <c r="I98" s="248">
        <v>900</v>
      </c>
      <c r="J98" s="248">
        <v>900</v>
      </c>
      <c r="K98" s="248"/>
    </row>
    <row r="99" spans="2:11" ht="15.75" customHeight="1">
      <c r="B99" s="191"/>
      <c r="C99" s="192"/>
      <c r="D99" s="192"/>
      <c r="E99" s="323" t="s">
        <v>344</v>
      </c>
      <c r="F99" s="323"/>
      <c r="G99" s="324" t="s">
        <v>347</v>
      </c>
      <c r="H99" s="324"/>
      <c r="I99" s="247" t="s">
        <v>633</v>
      </c>
      <c r="J99" s="256">
        <v>800</v>
      </c>
      <c r="K99" s="256"/>
    </row>
    <row r="100" spans="2:11" ht="19.5" customHeight="1">
      <c r="B100" s="191"/>
      <c r="C100" s="192"/>
      <c r="D100" s="192"/>
      <c r="E100" s="323" t="s">
        <v>448</v>
      </c>
      <c r="F100" s="323"/>
      <c r="G100" s="324" t="s">
        <v>449</v>
      </c>
      <c r="H100" s="324"/>
      <c r="I100" s="247" t="s">
        <v>628</v>
      </c>
      <c r="J100" s="256">
        <v>100</v>
      </c>
      <c r="K100" s="256"/>
    </row>
    <row r="101" spans="2:11" ht="27" customHeight="1">
      <c r="B101" s="191"/>
      <c r="C101" s="186" t="s">
        <v>238</v>
      </c>
      <c r="D101" s="187"/>
      <c r="E101" s="325"/>
      <c r="F101" s="325"/>
      <c r="G101" s="326" t="s">
        <v>290</v>
      </c>
      <c r="H101" s="326"/>
      <c r="I101" s="249">
        <v>83700</v>
      </c>
      <c r="J101" s="249">
        <v>83700</v>
      </c>
      <c r="K101" s="249"/>
    </row>
    <row r="102" spans="2:11" ht="31.5" customHeight="1">
      <c r="B102" s="191"/>
      <c r="C102" s="192"/>
      <c r="D102" s="190" t="s">
        <v>239</v>
      </c>
      <c r="E102" s="327"/>
      <c r="F102" s="327"/>
      <c r="G102" s="328" t="s">
        <v>477</v>
      </c>
      <c r="H102" s="328"/>
      <c r="I102" s="248">
        <v>81200</v>
      </c>
      <c r="J102" s="248">
        <v>81200</v>
      </c>
      <c r="K102" s="248"/>
    </row>
    <row r="103" spans="2:11" ht="52.5" customHeight="1">
      <c r="B103" s="191"/>
      <c r="C103" s="192"/>
      <c r="D103" s="192"/>
      <c r="E103" s="323" t="s">
        <v>432</v>
      </c>
      <c r="F103" s="323"/>
      <c r="G103" s="324" t="s">
        <v>433</v>
      </c>
      <c r="H103" s="324"/>
      <c r="I103" s="247">
        <v>81200</v>
      </c>
      <c r="J103" s="256">
        <v>81200</v>
      </c>
      <c r="K103" s="256"/>
    </row>
    <row r="104" spans="2:11" ht="15">
      <c r="B104" s="191"/>
      <c r="C104" s="192"/>
      <c r="D104" s="190" t="s">
        <v>240</v>
      </c>
      <c r="E104" s="327"/>
      <c r="F104" s="327"/>
      <c r="G104" s="328" t="s">
        <v>291</v>
      </c>
      <c r="H104" s="328"/>
      <c r="I104" s="248">
        <v>2500</v>
      </c>
      <c r="J104" s="248">
        <v>2500</v>
      </c>
      <c r="K104" s="248"/>
    </row>
    <row r="105" spans="2:11" ht="19.5" customHeight="1">
      <c r="B105" s="191"/>
      <c r="C105" s="192"/>
      <c r="D105" s="192"/>
      <c r="E105" s="323" t="s">
        <v>344</v>
      </c>
      <c r="F105" s="323"/>
      <c r="G105" s="324" t="s">
        <v>347</v>
      </c>
      <c r="H105" s="324"/>
      <c r="I105" s="247">
        <v>2500</v>
      </c>
      <c r="J105" s="256">
        <v>2500</v>
      </c>
      <c r="K105" s="256"/>
    </row>
    <row r="106" spans="2:11" ht="20.25" customHeight="1">
      <c r="B106" s="191"/>
      <c r="C106" s="186" t="s">
        <v>241</v>
      </c>
      <c r="D106" s="187"/>
      <c r="E106" s="325"/>
      <c r="F106" s="325"/>
      <c r="G106" s="326" t="s">
        <v>292</v>
      </c>
      <c r="H106" s="326"/>
      <c r="I106" s="249">
        <v>451800</v>
      </c>
      <c r="J106" s="249">
        <v>451800</v>
      </c>
      <c r="K106" s="249"/>
    </row>
    <row r="107" spans="2:11" ht="24.75" customHeight="1">
      <c r="B107" s="191"/>
      <c r="C107" s="192"/>
      <c r="D107" s="190" t="s">
        <v>242</v>
      </c>
      <c r="E107" s="327"/>
      <c r="F107" s="327"/>
      <c r="G107" s="328" t="s">
        <v>478</v>
      </c>
      <c r="H107" s="328"/>
      <c r="I107" s="248">
        <v>500</v>
      </c>
      <c r="J107" s="248">
        <v>500</v>
      </c>
      <c r="K107" s="248"/>
    </row>
    <row r="108" spans="2:11" ht="17.25" customHeight="1">
      <c r="B108" s="191"/>
      <c r="C108" s="192"/>
      <c r="D108" s="192"/>
      <c r="E108" s="323" t="s">
        <v>344</v>
      </c>
      <c r="F108" s="323"/>
      <c r="G108" s="324" t="s">
        <v>347</v>
      </c>
      <c r="H108" s="324"/>
      <c r="I108" s="247" t="s">
        <v>632</v>
      </c>
      <c r="J108" s="256">
        <v>500</v>
      </c>
      <c r="K108" s="256"/>
    </row>
    <row r="109" spans="2:11" ht="16.5" customHeight="1">
      <c r="B109" s="191"/>
      <c r="C109" s="192"/>
      <c r="D109" s="190" t="s">
        <v>245</v>
      </c>
      <c r="E109" s="327"/>
      <c r="F109" s="327"/>
      <c r="G109" s="328" t="s">
        <v>296</v>
      </c>
      <c r="H109" s="328"/>
      <c r="I109" s="248">
        <v>450000</v>
      </c>
      <c r="J109" s="248">
        <v>450000</v>
      </c>
      <c r="K109" s="248"/>
    </row>
    <row r="110" spans="2:11" ht="62.25" customHeight="1">
      <c r="B110" s="191"/>
      <c r="C110" s="192"/>
      <c r="D110" s="192"/>
      <c r="E110" s="323" t="s">
        <v>467</v>
      </c>
      <c r="F110" s="323"/>
      <c r="G110" s="324" t="s">
        <v>468</v>
      </c>
      <c r="H110" s="324"/>
      <c r="I110" s="247">
        <v>305280</v>
      </c>
      <c r="J110" s="256">
        <v>305280</v>
      </c>
      <c r="K110" s="256"/>
    </row>
    <row r="111" spans="2:11" ht="64.5" customHeight="1">
      <c r="B111" s="191"/>
      <c r="C111" s="192"/>
      <c r="D111" s="192"/>
      <c r="E111" s="323" t="s">
        <v>469</v>
      </c>
      <c r="F111" s="323"/>
      <c r="G111" s="324" t="s">
        <v>468</v>
      </c>
      <c r="H111" s="324"/>
      <c r="I111" s="247">
        <v>144720</v>
      </c>
      <c r="J111" s="256">
        <v>144720</v>
      </c>
      <c r="K111" s="256"/>
    </row>
    <row r="112" spans="2:11" ht="16.5" customHeight="1">
      <c r="B112" s="191"/>
      <c r="C112" s="192"/>
      <c r="D112" s="213" t="s">
        <v>624</v>
      </c>
      <c r="E112" s="327"/>
      <c r="F112" s="327"/>
      <c r="G112" s="338" t="s">
        <v>625</v>
      </c>
      <c r="H112" s="328"/>
      <c r="I112" s="248">
        <v>1300</v>
      </c>
      <c r="J112" s="248">
        <v>1300</v>
      </c>
      <c r="K112" s="248"/>
    </row>
    <row r="113" spans="2:11" ht="27" customHeight="1">
      <c r="B113" s="191"/>
      <c r="C113" s="192"/>
      <c r="D113" s="192"/>
      <c r="E113" s="309" t="s">
        <v>483</v>
      </c>
      <c r="F113" s="323"/>
      <c r="G113" s="337" t="s">
        <v>484</v>
      </c>
      <c r="H113" s="324"/>
      <c r="I113" s="247">
        <v>1000</v>
      </c>
      <c r="J113" s="256">
        <v>1000</v>
      </c>
      <c r="K113" s="256"/>
    </row>
    <row r="114" spans="2:11" ht="18.75" customHeight="1">
      <c r="B114" s="191"/>
      <c r="C114" s="230"/>
      <c r="D114" s="230"/>
      <c r="E114" s="310" t="s">
        <v>344</v>
      </c>
      <c r="F114" s="310"/>
      <c r="G114" s="311" t="s">
        <v>347</v>
      </c>
      <c r="H114" s="311"/>
      <c r="I114" s="254" t="s">
        <v>630</v>
      </c>
      <c r="J114" s="258">
        <v>300</v>
      </c>
      <c r="K114" s="258"/>
    </row>
    <row r="115" spans="2:11" s="204" customFormat="1" ht="21" customHeight="1">
      <c r="B115" s="231"/>
      <c r="E115" s="332" t="s">
        <v>611</v>
      </c>
      <c r="F115" s="333"/>
      <c r="G115" s="333"/>
      <c r="H115" s="334"/>
      <c r="I115" s="266">
        <v>47672084</v>
      </c>
      <c r="J115" s="266">
        <v>47398760</v>
      </c>
      <c r="K115" s="266">
        <v>273324</v>
      </c>
    </row>
  </sheetData>
  <mergeCells count="217">
    <mergeCell ref="G81:H81"/>
    <mergeCell ref="E77:F77"/>
    <mergeCell ref="G77:H77"/>
    <mergeCell ref="E78:F78"/>
    <mergeCell ref="G78:H78"/>
    <mergeCell ref="E113:F113"/>
    <mergeCell ref="G113:H113"/>
    <mergeCell ref="E114:F114"/>
    <mergeCell ref="G114:H114"/>
    <mergeCell ref="E111:F111"/>
    <mergeCell ref="G111:H111"/>
    <mergeCell ref="E112:F112"/>
    <mergeCell ref="G112:H112"/>
    <mergeCell ref="E109:F109"/>
    <mergeCell ref="G109:H109"/>
    <mergeCell ref="E110:F110"/>
    <mergeCell ref="G110:H110"/>
    <mergeCell ref="E107:F107"/>
    <mergeCell ref="G107:H107"/>
    <mergeCell ref="E108:F108"/>
    <mergeCell ref="G108:H108"/>
    <mergeCell ref="E105:F105"/>
    <mergeCell ref="G105:H105"/>
    <mergeCell ref="E106:F106"/>
    <mergeCell ref="G106:H106"/>
    <mergeCell ref="E103:F103"/>
    <mergeCell ref="G103:H103"/>
    <mergeCell ref="E104:F104"/>
    <mergeCell ref="G104:H104"/>
    <mergeCell ref="E101:F101"/>
    <mergeCell ref="G101:H101"/>
    <mergeCell ref="E102:F102"/>
    <mergeCell ref="G102:H102"/>
    <mergeCell ref="E99:F99"/>
    <mergeCell ref="G99:H99"/>
    <mergeCell ref="E100:F100"/>
    <mergeCell ref="G100:H100"/>
    <mergeCell ref="E97:F97"/>
    <mergeCell ref="G97:H97"/>
    <mergeCell ref="E98:F98"/>
    <mergeCell ref="G98:H98"/>
    <mergeCell ref="E95:F95"/>
    <mergeCell ref="G95:H95"/>
    <mergeCell ref="E96:F96"/>
    <mergeCell ref="G96:H96"/>
    <mergeCell ref="E93:F93"/>
    <mergeCell ref="G93:H93"/>
    <mergeCell ref="E94:F94"/>
    <mergeCell ref="G94:H94"/>
    <mergeCell ref="E91:F91"/>
    <mergeCell ref="G91:H91"/>
    <mergeCell ref="E92:F92"/>
    <mergeCell ref="G92:H92"/>
    <mergeCell ref="E89:F89"/>
    <mergeCell ref="G89:H89"/>
    <mergeCell ref="E90:F90"/>
    <mergeCell ref="G90:H90"/>
    <mergeCell ref="E87:F87"/>
    <mergeCell ref="G87:H87"/>
    <mergeCell ref="E88:F88"/>
    <mergeCell ref="G88:H88"/>
    <mergeCell ref="E85:F85"/>
    <mergeCell ref="G85:H85"/>
    <mergeCell ref="E86:F86"/>
    <mergeCell ref="G86:H86"/>
    <mergeCell ref="E83:F83"/>
    <mergeCell ref="G83:H83"/>
    <mergeCell ref="E84:F84"/>
    <mergeCell ref="G84:H84"/>
    <mergeCell ref="E71:F71"/>
    <mergeCell ref="G71:H71"/>
    <mergeCell ref="G72:H72"/>
    <mergeCell ref="E82:F82"/>
    <mergeCell ref="G82:H82"/>
    <mergeCell ref="E79:F79"/>
    <mergeCell ref="G79:H79"/>
    <mergeCell ref="E80:F80"/>
    <mergeCell ref="G80:H80"/>
    <mergeCell ref="E81:F81"/>
    <mergeCell ref="E76:F76"/>
    <mergeCell ref="G76:H76"/>
    <mergeCell ref="G73:H73"/>
    <mergeCell ref="E69:F69"/>
    <mergeCell ref="G69:H69"/>
    <mergeCell ref="E70:F70"/>
    <mergeCell ref="G70:H70"/>
    <mergeCell ref="E75:F75"/>
    <mergeCell ref="G75:H75"/>
    <mergeCell ref="G74:H74"/>
    <mergeCell ref="E67:F67"/>
    <mergeCell ref="G67:H67"/>
    <mergeCell ref="E68:F68"/>
    <mergeCell ref="G68:H68"/>
    <mergeCell ref="E65:F65"/>
    <mergeCell ref="G65:H65"/>
    <mergeCell ref="E66:F66"/>
    <mergeCell ref="G66:H66"/>
    <mergeCell ref="E63:F63"/>
    <mergeCell ref="G63:H63"/>
    <mergeCell ref="E64:F64"/>
    <mergeCell ref="G64:H64"/>
    <mergeCell ref="E61:F61"/>
    <mergeCell ref="G61:H61"/>
    <mergeCell ref="E62:F62"/>
    <mergeCell ref="G62:H62"/>
    <mergeCell ref="E59:F59"/>
    <mergeCell ref="G59:H59"/>
    <mergeCell ref="E60:F60"/>
    <mergeCell ref="G60:H60"/>
    <mergeCell ref="E57:F57"/>
    <mergeCell ref="G57:H57"/>
    <mergeCell ref="E58:F58"/>
    <mergeCell ref="G58:H58"/>
    <mergeCell ref="E55:F55"/>
    <mergeCell ref="G55:H55"/>
    <mergeCell ref="E56:F56"/>
    <mergeCell ref="G56:H56"/>
    <mergeCell ref="E53:F53"/>
    <mergeCell ref="G53:H53"/>
    <mergeCell ref="E54:F54"/>
    <mergeCell ref="G54:H54"/>
    <mergeCell ref="E51:F51"/>
    <mergeCell ref="G51:H51"/>
    <mergeCell ref="E52:F52"/>
    <mergeCell ref="G52:H52"/>
    <mergeCell ref="E49:F49"/>
    <mergeCell ref="G49:H49"/>
    <mergeCell ref="E50:F50"/>
    <mergeCell ref="G50:H50"/>
    <mergeCell ref="E47:F47"/>
    <mergeCell ref="G47:H47"/>
    <mergeCell ref="G46:H46"/>
    <mergeCell ref="E48:F48"/>
    <mergeCell ref="G48:H48"/>
    <mergeCell ref="E44:F44"/>
    <mergeCell ref="G44:H44"/>
    <mergeCell ref="E45:F45"/>
    <mergeCell ref="G45:H45"/>
    <mergeCell ref="E42:F42"/>
    <mergeCell ref="G42:H42"/>
    <mergeCell ref="G41:H41"/>
    <mergeCell ref="E43:F43"/>
    <mergeCell ref="G43:H43"/>
    <mergeCell ref="E39:F39"/>
    <mergeCell ref="G39:H39"/>
    <mergeCell ref="E40:F40"/>
    <mergeCell ref="G40:H40"/>
    <mergeCell ref="E37:F37"/>
    <mergeCell ref="G37:H37"/>
    <mergeCell ref="E38:F38"/>
    <mergeCell ref="G38:H38"/>
    <mergeCell ref="E35:F35"/>
    <mergeCell ref="G35:H35"/>
    <mergeCell ref="E36:F36"/>
    <mergeCell ref="G36:H36"/>
    <mergeCell ref="E33:F33"/>
    <mergeCell ref="G33:H33"/>
    <mergeCell ref="E34:F34"/>
    <mergeCell ref="G34:H34"/>
    <mergeCell ref="E31:F31"/>
    <mergeCell ref="G31:H31"/>
    <mergeCell ref="E32:F32"/>
    <mergeCell ref="G32:H32"/>
    <mergeCell ref="E29:F29"/>
    <mergeCell ref="G29:H29"/>
    <mergeCell ref="E30:F30"/>
    <mergeCell ref="G30:H30"/>
    <mergeCell ref="E27:F27"/>
    <mergeCell ref="G27:H27"/>
    <mergeCell ref="E28:F28"/>
    <mergeCell ref="G28:H28"/>
    <mergeCell ref="E25:F25"/>
    <mergeCell ref="G25:H25"/>
    <mergeCell ref="E26:F26"/>
    <mergeCell ref="G26:H26"/>
    <mergeCell ref="E23:F23"/>
    <mergeCell ref="G23:H23"/>
    <mergeCell ref="E24:F24"/>
    <mergeCell ref="G24:H24"/>
    <mergeCell ref="E21:F21"/>
    <mergeCell ref="G21:H21"/>
    <mergeCell ref="E22:F22"/>
    <mergeCell ref="G22:H22"/>
    <mergeCell ref="E19:F19"/>
    <mergeCell ref="G19:H19"/>
    <mergeCell ref="E20:F20"/>
    <mergeCell ref="G20:H20"/>
    <mergeCell ref="E17:F17"/>
    <mergeCell ref="G17:H17"/>
    <mergeCell ref="E18:F18"/>
    <mergeCell ref="G18:H18"/>
    <mergeCell ref="E15:F15"/>
    <mergeCell ref="G15:H15"/>
    <mergeCell ref="E16:F16"/>
    <mergeCell ref="G16:H16"/>
    <mergeCell ref="B1:E1"/>
    <mergeCell ref="B5:I5"/>
    <mergeCell ref="I6:K6"/>
    <mergeCell ref="E115:H115"/>
    <mergeCell ref="E12:F12"/>
    <mergeCell ref="G12:H12"/>
    <mergeCell ref="E13:F13"/>
    <mergeCell ref="G13:H13"/>
    <mergeCell ref="E14:F14"/>
    <mergeCell ref="G14:H14"/>
    <mergeCell ref="E11:F11"/>
    <mergeCell ref="G11:H11"/>
    <mergeCell ref="E9:F9"/>
    <mergeCell ref="G9:H9"/>
    <mergeCell ref="E10:F10"/>
    <mergeCell ref="G10:H10"/>
    <mergeCell ref="I7:I8"/>
    <mergeCell ref="J7:K7"/>
    <mergeCell ref="C6:C8"/>
    <mergeCell ref="D6:D8"/>
    <mergeCell ref="E6:F8"/>
    <mergeCell ref="G6:H8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1 do Uchwały
Nr  XVII/74/2007
Rady Powiatu w Sochaczewie
z dnia 20 grudnia 2007r  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1"/>
  <dimension ref="A1:CA49"/>
  <sheetViews>
    <sheetView workbookViewId="0" topLeftCell="A1">
      <selection activeCell="E23" sqref="E23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9.1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1.375" style="0" customWidth="1"/>
    <col min="10" max="10" width="14.625" style="0" customWidth="1"/>
    <col min="80" max="16384" width="9.125" style="1" customWidth="1"/>
  </cols>
  <sheetData>
    <row r="1" spans="1:10" ht="45" customHeight="1">
      <c r="A1" s="367" t="s">
        <v>564</v>
      </c>
      <c r="B1" s="367"/>
      <c r="C1" s="367"/>
      <c r="D1" s="367"/>
      <c r="E1" s="367"/>
      <c r="F1" s="367"/>
      <c r="G1" s="367"/>
      <c r="H1" s="367"/>
      <c r="I1" s="367"/>
      <c r="J1" s="367"/>
    </row>
    <row r="3" ht="12.75">
      <c r="J3" s="73" t="s">
        <v>41</v>
      </c>
    </row>
    <row r="4" spans="1:79" ht="20.25" customHeight="1">
      <c r="A4" s="299" t="s">
        <v>2</v>
      </c>
      <c r="B4" s="364" t="s">
        <v>3</v>
      </c>
      <c r="C4" s="364" t="s">
        <v>132</v>
      </c>
      <c r="D4" s="300" t="s">
        <v>115</v>
      </c>
      <c r="E4" s="300" t="s">
        <v>141</v>
      </c>
      <c r="F4" s="300" t="s">
        <v>75</v>
      </c>
      <c r="G4" s="300"/>
      <c r="H4" s="300"/>
      <c r="I4" s="300"/>
      <c r="J4" s="300"/>
      <c r="BX4" s="1"/>
      <c r="BY4" s="1"/>
      <c r="BZ4" s="1"/>
      <c r="CA4" s="1"/>
    </row>
    <row r="5" spans="1:79" ht="18" customHeight="1">
      <c r="A5" s="299"/>
      <c r="B5" s="365"/>
      <c r="C5" s="365"/>
      <c r="D5" s="299"/>
      <c r="E5" s="300"/>
      <c r="F5" s="300" t="s">
        <v>113</v>
      </c>
      <c r="G5" s="300" t="s">
        <v>5</v>
      </c>
      <c r="H5" s="300"/>
      <c r="I5" s="300"/>
      <c r="J5" s="300" t="s">
        <v>114</v>
      </c>
      <c r="BX5" s="1"/>
      <c r="BY5" s="1"/>
      <c r="BZ5" s="1"/>
      <c r="CA5" s="1"/>
    </row>
    <row r="6" spans="1:79" ht="69" customHeight="1">
      <c r="A6" s="299"/>
      <c r="B6" s="366"/>
      <c r="C6" s="366"/>
      <c r="D6" s="299"/>
      <c r="E6" s="300"/>
      <c r="F6" s="300"/>
      <c r="G6" s="21" t="s">
        <v>110</v>
      </c>
      <c r="H6" s="21" t="s">
        <v>111</v>
      </c>
      <c r="I6" s="21" t="s">
        <v>112</v>
      </c>
      <c r="J6" s="300"/>
      <c r="BX6" s="1"/>
      <c r="BY6" s="1"/>
      <c r="BZ6" s="1"/>
      <c r="CA6" s="1"/>
    </row>
    <row r="7" spans="1:7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BX7" s="1"/>
      <c r="BY7" s="1"/>
      <c r="BZ7" s="1"/>
      <c r="CA7" s="1"/>
    </row>
    <row r="8" spans="1:79" ht="19.5" customHeight="1">
      <c r="A8" s="29">
        <v>803</v>
      </c>
      <c r="B8" s="24"/>
      <c r="C8" s="24"/>
      <c r="D8" s="109">
        <v>30000</v>
      </c>
      <c r="E8" s="23"/>
      <c r="F8" s="23"/>
      <c r="G8" s="23"/>
      <c r="H8" s="23"/>
      <c r="I8" s="23"/>
      <c r="J8" s="23"/>
      <c r="BX8" s="1"/>
      <c r="BY8" s="1"/>
      <c r="BZ8" s="1"/>
      <c r="CA8" s="1"/>
    </row>
    <row r="9" spans="1:79" ht="19.5" customHeight="1">
      <c r="A9" s="28"/>
      <c r="B9" s="28">
        <v>80309</v>
      </c>
      <c r="C9" s="28"/>
      <c r="D9" s="171">
        <v>30000</v>
      </c>
      <c r="E9" s="23"/>
      <c r="F9" s="23"/>
      <c r="G9" s="23"/>
      <c r="H9" s="23"/>
      <c r="I9" s="23"/>
      <c r="J9" s="23"/>
      <c r="BX9" s="1"/>
      <c r="BY9" s="1"/>
      <c r="BZ9" s="1"/>
      <c r="CA9" s="1"/>
    </row>
    <row r="10" spans="1:79" ht="18.75" customHeight="1">
      <c r="A10" s="28"/>
      <c r="B10" s="28"/>
      <c r="C10" s="28">
        <v>2888</v>
      </c>
      <c r="D10" s="171">
        <v>30000</v>
      </c>
      <c r="E10" s="23"/>
      <c r="F10" s="23"/>
      <c r="G10" s="23"/>
      <c r="H10" s="23"/>
      <c r="I10" s="23"/>
      <c r="J10" s="23"/>
      <c r="BX10" s="1"/>
      <c r="BY10" s="1"/>
      <c r="BZ10" s="1"/>
      <c r="CA10" s="1"/>
    </row>
    <row r="11" spans="1:79" ht="20.25" customHeight="1">
      <c r="A11" s="139">
        <v>803</v>
      </c>
      <c r="B11" s="172"/>
      <c r="C11" s="172"/>
      <c r="D11" s="109">
        <v>10000</v>
      </c>
      <c r="E11" s="23"/>
      <c r="F11" s="23"/>
      <c r="G11" s="23"/>
      <c r="H11" s="23"/>
      <c r="I11" s="23"/>
      <c r="J11" s="23"/>
      <c r="BX11" s="1"/>
      <c r="BY11" s="1"/>
      <c r="BZ11" s="1"/>
      <c r="CA11" s="1"/>
    </row>
    <row r="12" spans="1:79" ht="18" customHeight="1">
      <c r="A12" s="171"/>
      <c r="B12" s="173">
        <v>80309</v>
      </c>
      <c r="C12" s="171"/>
      <c r="D12" s="171">
        <v>10000</v>
      </c>
      <c r="E12" s="23"/>
      <c r="F12" s="23"/>
      <c r="G12" s="23"/>
      <c r="H12" s="23"/>
      <c r="I12" s="23"/>
      <c r="J12" s="23"/>
      <c r="BX12" s="1"/>
      <c r="BY12" s="1"/>
      <c r="BZ12" s="1"/>
      <c r="CA12" s="1"/>
    </row>
    <row r="13" spans="1:79" ht="18.75" customHeight="1">
      <c r="A13" s="171"/>
      <c r="B13" s="171"/>
      <c r="C13" s="173">
        <v>2889</v>
      </c>
      <c r="D13" s="171">
        <v>10000</v>
      </c>
      <c r="E13" s="23"/>
      <c r="F13" s="23"/>
      <c r="G13" s="23"/>
      <c r="H13" s="23"/>
      <c r="I13" s="23"/>
      <c r="J13" s="23"/>
      <c r="BX13" s="1"/>
      <c r="BY13" s="1"/>
      <c r="BZ13" s="1"/>
      <c r="CA13" s="1"/>
    </row>
    <row r="14" spans="1:79" ht="19.5" customHeight="1">
      <c r="A14" s="29">
        <v>852</v>
      </c>
      <c r="B14" s="24"/>
      <c r="C14" s="24"/>
      <c r="D14" s="109">
        <v>334824</v>
      </c>
      <c r="E14" s="171"/>
      <c r="F14" s="171"/>
      <c r="G14" s="28"/>
      <c r="H14" s="28"/>
      <c r="I14" s="171"/>
      <c r="J14" s="28"/>
      <c r="BX14" s="1"/>
      <c r="BY14" s="1"/>
      <c r="BZ14" s="1"/>
      <c r="CA14" s="1"/>
    </row>
    <row r="15" spans="1:79" ht="19.5" customHeight="1">
      <c r="A15" s="28"/>
      <c r="B15" s="28">
        <v>85201</v>
      </c>
      <c r="C15" s="28"/>
      <c r="D15" s="171">
        <v>334824</v>
      </c>
      <c r="E15" s="171"/>
      <c r="F15" s="171"/>
      <c r="G15" s="28"/>
      <c r="H15" s="28"/>
      <c r="I15" s="171"/>
      <c r="J15" s="28"/>
      <c r="BX15" s="1"/>
      <c r="BY15" s="1"/>
      <c r="BZ15" s="1"/>
      <c r="CA15" s="1"/>
    </row>
    <row r="16" spans="1:79" ht="19.5" customHeight="1">
      <c r="A16" s="28"/>
      <c r="B16" s="28"/>
      <c r="C16" s="28">
        <v>2320</v>
      </c>
      <c r="D16" s="171">
        <v>334824</v>
      </c>
      <c r="E16" s="171"/>
      <c r="F16" s="171"/>
      <c r="G16" s="28"/>
      <c r="H16" s="28"/>
      <c r="I16" s="171"/>
      <c r="J16" s="28"/>
      <c r="BX16" s="1"/>
      <c r="BY16" s="1"/>
      <c r="BZ16" s="1"/>
      <c r="CA16" s="1"/>
    </row>
    <row r="17" spans="1:79" ht="19.5" customHeight="1">
      <c r="A17" s="29">
        <v>852</v>
      </c>
      <c r="B17" s="24"/>
      <c r="C17" s="24"/>
      <c r="D17" s="109">
        <v>65892</v>
      </c>
      <c r="E17" s="171"/>
      <c r="F17" s="171"/>
      <c r="G17" s="28"/>
      <c r="H17" s="28"/>
      <c r="I17" s="171"/>
      <c r="J17" s="28"/>
      <c r="BX17" s="1"/>
      <c r="BY17" s="1"/>
      <c r="BZ17" s="1"/>
      <c r="CA17" s="1"/>
    </row>
    <row r="18" spans="1:79" ht="19.5" customHeight="1">
      <c r="A18" s="28"/>
      <c r="B18" s="28">
        <v>85204</v>
      </c>
      <c r="C18" s="28"/>
      <c r="D18" s="171">
        <v>65892</v>
      </c>
      <c r="E18" s="171"/>
      <c r="F18" s="171"/>
      <c r="G18" s="28"/>
      <c r="H18" s="28"/>
      <c r="I18" s="171"/>
      <c r="J18" s="28"/>
      <c r="BX18" s="1"/>
      <c r="BY18" s="1"/>
      <c r="BZ18" s="1"/>
      <c r="CA18" s="1"/>
    </row>
    <row r="19" spans="1:79" ht="19.5" customHeight="1">
      <c r="A19" s="28"/>
      <c r="B19" s="28"/>
      <c r="C19" s="28">
        <v>2320</v>
      </c>
      <c r="D19" s="171">
        <v>65892</v>
      </c>
      <c r="E19" s="171"/>
      <c r="F19" s="171"/>
      <c r="G19" s="28"/>
      <c r="H19" s="28"/>
      <c r="I19" s="171"/>
      <c r="J19" s="28"/>
      <c r="BX19" s="1"/>
      <c r="BY19" s="1"/>
      <c r="BZ19" s="1"/>
      <c r="CA19" s="1"/>
    </row>
    <row r="20" spans="1:79" ht="19.5" customHeight="1">
      <c r="A20" s="29">
        <v>854</v>
      </c>
      <c r="B20" s="24"/>
      <c r="C20" s="24"/>
      <c r="D20" s="109">
        <v>305280</v>
      </c>
      <c r="E20" s="171"/>
      <c r="F20" s="171"/>
      <c r="G20" s="28"/>
      <c r="H20" s="28"/>
      <c r="I20" s="171"/>
      <c r="J20" s="28"/>
      <c r="BX20" s="1"/>
      <c r="BY20" s="1"/>
      <c r="BZ20" s="1"/>
      <c r="CA20" s="1"/>
    </row>
    <row r="21" spans="1:79" ht="19.5" customHeight="1">
      <c r="A21" s="28"/>
      <c r="B21" s="28">
        <v>85415</v>
      </c>
      <c r="C21" s="24"/>
      <c r="D21" s="171">
        <v>305280</v>
      </c>
      <c r="E21" s="171"/>
      <c r="F21" s="171"/>
      <c r="G21" s="28"/>
      <c r="H21" s="28"/>
      <c r="I21" s="171"/>
      <c r="J21" s="28"/>
      <c r="BX21" s="1"/>
      <c r="BY21" s="1"/>
      <c r="BZ21" s="1"/>
      <c r="CA21" s="1"/>
    </row>
    <row r="22" spans="1:79" ht="19.5" customHeight="1">
      <c r="A22" s="28"/>
      <c r="B22" s="28"/>
      <c r="C22" s="28">
        <v>2888</v>
      </c>
      <c r="D22" s="171">
        <v>305280</v>
      </c>
      <c r="E22" s="171"/>
      <c r="F22" s="171"/>
      <c r="G22" s="28"/>
      <c r="H22" s="28"/>
      <c r="I22" s="171"/>
      <c r="J22" s="28"/>
      <c r="BX22" s="1"/>
      <c r="BY22" s="1"/>
      <c r="BZ22" s="1"/>
      <c r="CA22" s="1"/>
    </row>
    <row r="23" spans="1:79" ht="19.5" customHeight="1">
      <c r="A23" s="29">
        <v>854</v>
      </c>
      <c r="B23" s="24"/>
      <c r="C23" s="24"/>
      <c r="D23" s="109">
        <v>144720</v>
      </c>
      <c r="E23" s="171"/>
      <c r="F23" s="171"/>
      <c r="G23" s="24"/>
      <c r="H23" s="28"/>
      <c r="I23" s="171"/>
      <c r="J23" s="28"/>
      <c r="BX23" s="1"/>
      <c r="BY23" s="1"/>
      <c r="BZ23" s="1"/>
      <c r="CA23" s="1"/>
    </row>
    <row r="24" spans="1:79" ht="19.5" customHeight="1">
      <c r="A24" s="28"/>
      <c r="B24" s="28">
        <v>85415</v>
      </c>
      <c r="C24" s="28"/>
      <c r="D24" s="171">
        <v>144720</v>
      </c>
      <c r="E24" s="171"/>
      <c r="F24" s="171"/>
      <c r="G24" s="24"/>
      <c r="H24" s="28"/>
      <c r="I24" s="171"/>
      <c r="J24" s="28"/>
      <c r="BX24" s="1"/>
      <c r="BY24" s="1"/>
      <c r="BZ24" s="1"/>
      <c r="CA24" s="1"/>
    </row>
    <row r="25" spans="1:79" ht="19.5" customHeight="1">
      <c r="A25" s="28"/>
      <c r="B25" s="28"/>
      <c r="C25" s="28">
        <v>2889</v>
      </c>
      <c r="D25" s="171">
        <v>144720</v>
      </c>
      <c r="E25" s="171"/>
      <c r="F25" s="171"/>
      <c r="G25" s="24"/>
      <c r="H25" s="28"/>
      <c r="I25" s="171"/>
      <c r="J25" s="28"/>
      <c r="BX25" s="1"/>
      <c r="BY25" s="1"/>
      <c r="BZ25" s="1"/>
      <c r="CA25" s="1"/>
    </row>
    <row r="26" spans="1:79" ht="19.5" customHeight="1">
      <c r="A26" s="29">
        <v>803</v>
      </c>
      <c r="B26" s="24"/>
      <c r="C26" s="24"/>
      <c r="D26" s="171"/>
      <c r="E26" s="109">
        <v>30000</v>
      </c>
      <c r="F26" s="109">
        <v>30000</v>
      </c>
      <c r="G26" s="28"/>
      <c r="H26" s="28"/>
      <c r="I26" s="171"/>
      <c r="J26" s="28"/>
      <c r="BX26" s="1"/>
      <c r="BY26" s="1"/>
      <c r="BZ26" s="1"/>
      <c r="CA26" s="1"/>
    </row>
    <row r="27" spans="1:79" ht="19.5" customHeight="1">
      <c r="A27" s="28"/>
      <c r="B27" s="28">
        <v>80309</v>
      </c>
      <c r="C27" s="28"/>
      <c r="D27" s="171"/>
      <c r="E27" s="171">
        <v>30000</v>
      </c>
      <c r="F27" s="171">
        <v>30000</v>
      </c>
      <c r="G27" s="28"/>
      <c r="H27" s="28"/>
      <c r="I27" s="171"/>
      <c r="J27" s="28"/>
      <c r="BX27" s="1"/>
      <c r="BY27" s="1"/>
      <c r="BZ27" s="1"/>
      <c r="CA27" s="1"/>
    </row>
    <row r="28" spans="1:79" ht="19.5" customHeight="1">
      <c r="A28" s="28"/>
      <c r="B28" s="28"/>
      <c r="C28" s="28">
        <v>3218</v>
      </c>
      <c r="D28" s="171"/>
      <c r="E28" s="171">
        <v>30000</v>
      </c>
      <c r="F28" s="171">
        <v>30000</v>
      </c>
      <c r="G28" s="28"/>
      <c r="H28" s="28"/>
      <c r="I28" s="171"/>
      <c r="J28" s="28"/>
      <c r="BX28" s="1"/>
      <c r="BY28" s="1"/>
      <c r="BZ28" s="1"/>
      <c r="CA28" s="1"/>
    </row>
    <row r="29" spans="1:79" ht="19.5" customHeight="1">
      <c r="A29" s="29">
        <v>803</v>
      </c>
      <c r="B29" s="24"/>
      <c r="C29" s="24"/>
      <c r="D29" s="171"/>
      <c r="E29" s="109">
        <v>10000</v>
      </c>
      <c r="F29" s="109">
        <v>10000</v>
      </c>
      <c r="G29" s="28"/>
      <c r="H29" s="28"/>
      <c r="I29" s="171"/>
      <c r="J29" s="28"/>
      <c r="BX29" s="1"/>
      <c r="BY29" s="1"/>
      <c r="BZ29" s="1"/>
      <c r="CA29" s="1"/>
    </row>
    <row r="30" spans="1:79" ht="19.5" customHeight="1">
      <c r="A30" s="28"/>
      <c r="B30" s="28">
        <v>80309</v>
      </c>
      <c r="C30" s="28"/>
      <c r="D30" s="171"/>
      <c r="E30" s="171">
        <v>10000</v>
      </c>
      <c r="F30" s="171">
        <v>10000</v>
      </c>
      <c r="G30" s="28"/>
      <c r="H30" s="28"/>
      <c r="I30" s="171"/>
      <c r="J30" s="28"/>
      <c r="BX30" s="1"/>
      <c r="BY30" s="1"/>
      <c r="BZ30" s="1"/>
      <c r="CA30" s="1"/>
    </row>
    <row r="31" spans="1:79" ht="19.5" customHeight="1">
      <c r="A31" s="28"/>
      <c r="B31" s="28"/>
      <c r="C31" s="28">
        <v>3219</v>
      </c>
      <c r="D31" s="171"/>
      <c r="E31" s="171">
        <v>10000</v>
      </c>
      <c r="F31" s="171">
        <v>10000</v>
      </c>
      <c r="G31" s="28"/>
      <c r="H31" s="28"/>
      <c r="I31" s="171"/>
      <c r="J31" s="28"/>
      <c r="BX31" s="1"/>
      <c r="BY31" s="1"/>
      <c r="BZ31" s="1"/>
      <c r="CA31" s="1"/>
    </row>
    <row r="32" spans="1:79" ht="19.5" customHeight="1">
      <c r="A32" s="29">
        <v>852</v>
      </c>
      <c r="B32" s="24"/>
      <c r="C32" s="24"/>
      <c r="D32" s="171"/>
      <c r="E32" s="109">
        <v>269772</v>
      </c>
      <c r="F32" s="109">
        <v>269772</v>
      </c>
      <c r="G32" s="28"/>
      <c r="H32" s="28"/>
      <c r="I32" s="109">
        <v>269772</v>
      </c>
      <c r="J32" s="28"/>
      <c r="BX32" s="1"/>
      <c r="BY32" s="1"/>
      <c r="BZ32" s="1"/>
      <c r="CA32" s="1"/>
    </row>
    <row r="33" spans="1:79" ht="19.5" customHeight="1">
      <c r="A33" s="28"/>
      <c r="B33" s="28">
        <v>85201</v>
      </c>
      <c r="C33" s="28"/>
      <c r="D33" s="171"/>
      <c r="E33" s="171">
        <v>269772</v>
      </c>
      <c r="F33" s="171">
        <v>269772</v>
      </c>
      <c r="G33" s="28"/>
      <c r="H33" s="28"/>
      <c r="I33" s="171">
        <v>269772</v>
      </c>
      <c r="J33" s="28"/>
      <c r="BX33" s="1"/>
      <c r="BY33" s="1"/>
      <c r="BZ33" s="1"/>
      <c r="CA33" s="1"/>
    </row>
    <row r="34" spans="1:79" ht="19.5" customHeight="1">
      <c r="A34" s="28"/>
      <c r="B34" s="28"/>
      <c r="C34" s="28">
        <v>2320</v>
      </c>
      <c r="D34" s="171"/>
      <c r="E34" s="171">
        <v>269772</v>
      </c>
      <c r="F34" s="171">
        <v>269772</v>
      </c>
      <c r="G34" s="28"/>
      <c r="H34" s="28"/>
      <c r="I34" s="171">
        <v>269772</v>
      </c>
      <c r="J34" s="28"/>
      <c r="BX34" s="1"/>
      <c r="BY34" s="1"/>
      <c r="BZ34" s="1"/>
      <c r="CA34" s="1"/>
    </row>
    <row r="35" spans="1:79" ht="19.5" customHeight="1">
      <c r="A35" s="29">
        <v>852</v>
      </c>
      <c r="B35" s="24"/>
      <c r="C35" s="24"/>
      <c r="D35" s="171"/>
      <c r="E35" s="109">
        <v>122262</v>
      </c>
      <c r="F35" s="109">
        <v>122262</v>
      </c>
      <c r="G35" s="28"/>
      <c r="H35" s="28"/>
      <c r="I35" s="174">
        <v>122262</v>
      </c>
      <c r="J35" s="28"/>
      <c r="BX35" s="1"/>
      <c r="BY35" s="1"/>
      <c r="BZ35" s="1"/>
      <c r="CA35" s="1"/>
    </row>
    <row r="36" spans="1:79" ht="19.5" customHeight="1">
      <c r="A36" s="28"/>
      <c r="B36" s="28">
        <v>85204</v>
      </c>
      <c r="C36" s="28"/>
      <c r="D36" s="171"/>
      <c r="E36" s="171">
        <v>122262</v>
      </c>
      <c r="F36" s="171">
        <v>122262</v>
      </c>
      <c r="G36" s="28"/>
      <c r="H36" s="28"/>
      <c r="I36" s="171">
        <v>122262</v>
      </c>
      <c r="J36" s="28"/>
      <c r="BX36" s="1"/>
      <c r="BY36" s="1"/>
      <c r="BZ36" s="1"/>
      <c r="CA36" s="1"/>
    </row>
    <row r="37" spans="1:79" ht="19.5" customHeight="1">
      <c r="A37" s="28"/>
      <c r="B37" s="28"/>
      <c r="C37" s="28">
        <v>2320</v>
      </c>
      <c r="D37" s="171"/>
      <c r="E37" s="171">
        <v>122262</v>
      </c>
      <c r="F37" s="171">
        <v>122262</v>
      </c>
      <c r="G37" s="28"/>
      <c r="H37" s="28"/>
      <c r="I37" s="171">
        <v>122262</v>
      </c>
      <c r="J37" s="28"/>
      <c r="BX37" s="1"/>
      <c r="BY37" s="1"/>
      <c r="BZ37" s="1"/>
      <c r="CA37" s="1"/>
    </row>
    <row r="38" spans="1:79" ht="19.5" customHeight="1">
      <c r="A38" s="29">
        <v>854</v>
      </c>
      <c r="B38" s="24"/>
      <c r="C38" s="24"/>
      <c r="D38" s="171"/>
      <c r="E38" s="109">
        <v>305280</v>
      </c>
      <c r="F38" s="109">
        <v>305280</v>
      </c>
      <c r="G38" s="28"/>
      <c r="H38" s="28"/>
      <c r="I38" s="171"/>
      <c r="J38" s="28"/>
      <c r="BX38" s="1"/>
      <c r="BY38" s="1"/>
      <c r="BZ38" s="1"/>
      <c r="CA38" s="1"/>
    </row>
    <row r="39" spans="1:79" ht="19.5" customHeight="1">
      <c r="A39" s="28"/>
      <c r="B39" s="28">
        <v>85415</v>
      </c>
      <c r="C39" s="28"/>
      <c r="D39" s="171"/>
      <c r="E39" s="171">
        <v>305280</v>
      </c>
      <c r="F39" s="171">
        <v>305280</v>
      </c>
      <c r="G39" s="28" t="s">
        <v>24</v>
      </c>
      <c r="H39" s="28"/>
      <c r="I39" s="171"/>
      <c r="J39" s="28"/>
      <c r="BX39" s="1"/>
      <c r="BY39" s="1"/>
      <c r="BZ39" s="1"/>
      <c r="CA39" s="1"/>
    </row>
    <row r="40" spans="1:79" ht="19.5" customHeight="1">
      <c r="A40" s="28"/>
      <c r="B40" s="28"/>
      <c r="C40" s="28">
        <v>3248</v>
      </c>
      <c r="D40" s="171"/>
      <c r="E40" s="171">
        <v>305280</v>
      </c>
      <c r="F40" s="171">
        <v>305280</v>
      </c>
      <c r="G40" s="28"/>
      <c r="H40" s="28"/>
      <c r="I40" s="171"/>
      <c r="J40" s="28"/>
      <c r="BX40" s="1"/>
      <c r="BY40" s="1"/>
      <c r="BZ40" s="1"/>
      <c r="CA40" s="1"/>
    </row>
    <row r="41" spans="1:79" ht="19.5" customHeight="1">
      <c r="A41" s="29">
        <v>854</v>
      </c>
      <c r="B41" s="24"/>
      <c r="C41" s="24"/>
      <c r="D41" s="171"/>
      <c r="E41" s="109">
        <v>144720</v>
      </c>
      <c r="F41" s="109">
        <v>144720</v>
      </c>
      <c r="G41" s="28"/>
      <c r="H41" s="28"/>
      <c r="I41" s="171"/>
      <c r="J41" s="28"/>
      <c r="BX41" s="1"/>
      <c r="BY41" s="1"/>
      <c r="BZ41" s="1"/>
      <c r="CA41" s="1"/>
    </row>
    <row r="42" spans="1:79" ht="19.5" customHeight="1">
      <c r="A42" s="28"/>
      <c r="B42" s="28">
        <v>85415</v>
      </c>
      <c r="C42" s="28"/>
      <c r="D42" s="171"/>
      <c r="E42" s="171">
        <v>144720</v>
      </c>
      <c r="F42" s="171">
        <v>144720</v>
      </c>
      <c r="G42" s="28"/>
      <c r="H42" s="28"/>
      <c r="I42" s="171"/>
      <c r="J42" s="28"/>
      <c r="BX42" s="1"/>
      <c r="BY42" s="1"/>
      <c r="BZ42" s="1"/>
      <c r="CA42" s="1"/>
    </row>
    <row r="43" spans="1:79" ht="19.5" customHeight="1">
      <c r="A43" s="28"/>
      <c r="B43" s="28"/>
      <c r="C43" s="28">
        <v>3249</v>
      </c>
      <c r="D43" s="171"/>
      <c r="E43" s="171">
        <v>144720</v>
      </c>
      <c r="F43" s="171">
        <v>144720</v>
      </c>
      <c r="G43" s="28"/>
      <c r="H43" s="28"/>
      <c r="I43" s="171"/>
      <c r="J43" s="28"/>
      <c r="BX43" s="1"/>
      <c r="BY43" s="1"/>
      <c r="BZ43" s="1"/>
      <c r="CA43" s="1"/>
    </row>
    <row r="44" spans="1:79" ht="19.5" customHeight="1">
      <c r="A44" s="29">
        <v>921</v>
      </c>
      <c r="B44" s="24"/>
      <c r="C44" s="24"/>
      <c r="D44" s="171"/>
      <c r="E44" s="109">
        <v>45000</v>
      </c>
      <c r="F44" s="109">
        <v>45000</v>
      </c>
      <c r="G44" s="28"/>
      <c r="H44" s="28"/>
      <c r="I44" s="174">
        <v>45000</v>
      </c>
      <c r="J44" s="28"/>
      <c r="BX44" s="1"/>
      <c r="BY44" s="1"/>
      <c r="BZ44" s="1"/>
      <c r="CA44" s="1"/>
    </row>
    <row r="45" spans="1:79" ht="19.5" customHeight="1">
      <c r="A45" s="28"/>
      <c r="B45" s="28">
        <v>92116</v>
      </c>
      <c r="C45" s="28"/>
      <c r="D45" s="171"/>
      <c r="E45" s="171">
        <v>45000</v>
      </c>
      <c r="F45" s="171">
        <v>45000</v>
      </c>
      <c r="G45" s="28"/>
      <c r="H45" s="28"/>
      <c r="I45" s="171">
        <v>45000</v>
      </c>
      <c r="J45" s="28"/>
      <c r="BX45" s="1"/>
      <c r="BY45" s="1"/>
      <c r="BZ45" s="1"/>
      <c r="CA45" s="1"/>
    </row>
    <row r="46" spans="1:79" ht="19.5" customHeight="1">
      <c r="A46" s="28"/>
      <c r="B46" s="28"/>
      <c r="C46" s="28">
        <v>2310</v>
      </c>
      <c r="D46" s="171"/>
      <c r="E46" s="171">
        <v>45000</v>
      </c>
      <c r="F46" s="171">
        <v>45000</v>
      </c>
      <c r="G46" s="28"/>
      <c r="H46" s="28"/>
      <c r="I46" s="171">
        <v>45000</v>
      </c>
      <c r="J46" s="28"/>
      <c r="BX46" s="1"/>
      <c r="BY46" s="1"/>
      <c r="BZ46" s="1"/>
      <c r="CA46" s="1"/>
    </row>
    <row r="47" spans="1:79" ht="24.75" customHeight="1">
      <c r="A47" s="371" t="s">
        <v>128</v>
      </c>
      <c r="B47" s="371"/>
      <c r="C47" s="371"/>
      <c r="D47" s="98">
        <v>890716</v>
      </c>
      <c r="E47" s="98">
        <v>927034</v>
      </c>
      <c r="F47" s="98">
        <v>927034</v>
      </c>
      <c r="G47" s="223"/>
      <c r="H47" s="223"/>
      <c r="I47" s="98">
        <v>437034</v>
      </c>
      <c r="J47" s="224"/>
      <c r="BX47" s="1"/>
      <c r="BY47" s="1"/>
      <c r="BZ47" s="1"/>
      <c r="CA47" s="1"/>
    </row>
    <row r="49" ht="12.75">
      <c r="A49" s="83" t="s">
        <v>181</v>
      </c>
    </row>
  </sheetData>
  <mergeCells count="11">
    <mergeCell ref="G5:I5"/>
    <mergeCell ref="J5:J6"/>
    <mergeCell ref="A47:C47"/>
    <mergeCell ref="A1:J1"/>
    <mergeCell ref="A4:A6"/>
    <mergeCell ref="B4:B6"/>
    <mergeCell ref="C4:C6"/>
    <mergeCell ref="D4:D6"/>
    <mergeCell ref="E4:E6"/>
    <mergeCell ref="F4:J4"/>
    <mergeCell ref="F5:F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8 do Uchwały 
Nr XVII/74/2007
Rady Powiatu w Sochaczewie
z dnia 20 grudnia 2007r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2">
    <pageSetUpPr fitToPage="1"/>
  </sheetPr>
  <dimension ref="A1:M26"/>
  <sheetViews>
    <sheetView workbookViewId="0" topLeftCell="A1">
      <selection activeCell="J21" sqref="J21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5" width="14.125" style="0" customWidth="1"/>
    <col min="6" max="6" width="10.75390625" style="0" customWidth="1"/>
    <col min="7" max="7" width="10.25390625" style="0" customWidth="1"/>
    <col min="8" max="8" width="8.75390625" style="0" customWidth="1"/>
    <col min="9" max="9" width="10.875" style="0" customWidth="1"/>
    <col min="10" max="10" width="11.25390625" style="0" customWidth="1"/>
    <col min="11" max="11" width="10.625" style="0" bestFit="1" customWidth="1"/>
    <col min="12" max="12" width="14.125" style="0" customWidth="1"/>
    <col min="13" max="13" width="13.625" style="0" customWidth="1"/>
  </cols>
  <sheetData>
    <row r="1" spans="1:12" ht="16.5">
      <c r="A1" s="373" t="s">
        <v>58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</row>
    <row r="2" spans="1:12" ht="16.5">
      <c r="A2" s="373" t="s">
        <v>614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</row>
    <row r="3" spans="1:12" ht="6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1" t="s">
        <v>41</v>
      </c>
    </row>
    <row r="5" spans="1:13" ht="15" customHeight="1">
      <c r="A5" s="299" t="s">
        <v>59</v>
      </c>
      <c r="B5" s="299" t="s">
        <v>0</v>
      </c>
      <c r="C5" s="300" t="s">
        <v>2</v>
      </c>
      <c r="D5" s="302" t="s">
        <v>3</v>
      </c>
      <c r="E5" s="302" t="s">
        <v>316</v>
      </c>
      <c r="F5" s="374" t="s">
        <v>69</v>
      </c>
      <c r="G5" s="375"/>
      <c r="H5" s="375"/>
      <c r="I5" s="376"/>
      <c r="J5" s="300" t="s">
        <v>7</v>
      </c>
      <c r="K5" s="300"/>
      <c r="L5" s="300" t="s">
        <v>145</v>
      </c>
      <c r="M5" s="300" t="s">
        <v>565</v>
      </c>
    </row>
    <row r="6" spans="1:13" ht="15" customHeight="1">
      <c r="A6" s="299"/>
      <c r="B6" s="299"/>
      <c r="C6" s="300"/>
      <c r="D6" s="377"/>
      <c r="E6" s="377"/>
      <c r="F6" s="300" t="s">
        <v>6</v>
      </c>
      <c r="G6" s="379" t="s">
        <v>5</v>
      </c>
      <c r="H6" s="380"/>
      <c r="I6" s="381"/>
      <c r="J6" s="300" t="s">
        <v>6</v>
      </c>
      <c r="K6" s="300" t="s">
        <v>62</v>
      </c>
      <c r="L6" s="300"/>
      <c r="M6" s="300"/>
    </row>
    <row r="7" spans="1:13" ht="18" customHeight="1">
      <c r="A7" s="299"/>
      <c r="B7" s="299"/>
      <c r="C7" s="300"/>
      <c r="D7" s="377"/>
      <c r="E7" s="377"/>
      <c r="F7" s="300"/>
      <c r="G7" s="302" t="s">
        <v>146</v>
      </c>
      <c r="H7" s="379" t="s">
        <v>5</v>
      </c>
      <c r="I7" s="381"/>
      <c r="J7" s="300"/>
      <c r="K7" s="300"/>
      <c r="L7" s="300"/>
      <c r="M7" s="300"/>
    </row>
    <row r="8" spans="1:13" ht="42" customHeight="1">
      <c r="A8" s="299"/>
      <c r="B8" s="299"/>
      <c r="C8" s="300"/>
      <c r="D8" s="378"/>
      <c r="E8" s="378"/>
      <c r="F8" s="300"/>
      <c r="G8" s="304"/>
      <c r="H8" s="86" t="s">
        <v>144</v>
      </c>
      <c r="I8" s="86" t="s">
        <v>143</v>
      </c>
      <c r="J8" s="300"/>
      <c r="K8" s="300"/>
      <c r="L8" s="300"/>
      <c r="M8" s="300"/>
    </row>
    <row r="9" spans="1:13" ht="7.5" customHeight="1">
      <c r="A9" s="23">
        <v>1</v>
      </c>
      <c r="B9" s="23">
        <v>2</v>
      </c>
      <c r="C9" s="23">
        <v>3</v>
      </c>
      <c r="D9" s="23"/>
      <c r="E9" s="23"/>
      <c r="F9" s="23">
        <v>4</v>
      </c>
      <c r="G9" s="23">
        <v>5</v>
      </c>
      <c r="H9" s="23">
        <v>6</v>
      </c>
      <c r="I9" s="23">
        <v>7</v>
      </c>
      <c r="J9" s="23">
        <v>8</v>
      </c>
      <c r="K9" s="23">
        <v>9</v>
      </c>
      <c r="L9" s="23">
        <v>10</v>
      </c>
      <c r="M9" s="23">
        <v>11</v>
      </c>
    </row>
    <row r="10" spans="1:13" ht="19.5" customHeight="1">
      <c r="A10" s="38" t="s">
        <v>9</v>
      </c>
      <c r="B10" s="25" t="s">
        <v>10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8" t="s">
        <v>46</v>
      </c>
    </row>
    <row r="11" spans="1:13" ht="19.5" customHeight="1">
      <c r="A11" s="38" t="s">
        <v>15</v>
      </c>
      <c r="B11" s="25" t="s">
        <v>14</v>
      </c>
      <c r="C11" s="25"/>
      <c r="D11" s="25"/>
      <c r="E11" s="25"/>
      <c r="F11" s="25"/>
      <c r="G11" s="24"/>
      <c r="H11" s="28" t="s">
        <v>46</v>
      </c>
      <c r="I11" s="24"/>
      <c r="J11" s="24"/>
      <c r="K11" s="24"/>
      <c r="L11" s="24"/>
      <c r="M11" s="28" t="s">
        <v>46</v>
      </c>
    </row>
    <row r="12" spans="1:13" ht="28.5" customHeight="1">
      <c r="A12" s="38" t="s">
        <v>16</v>
      </c>
      <c r="B12" s="85" t="s">
        <v>615</v>
      </c>
      <c r="C12" s="25"/>
      <c r="D12" s="25"/>
      <c r="E12" s="25"/>
      <c r="F12" s="25"/>
      <c r="G12" s="241"/>
      <c r="H12" s="241" t="s">
        <v>46</v>
      </c>
      <c r="I12" s="241" t="s">
        <v>46</v>
      </c>
      <c r="J12" s="176"/>
      <c r="K12" s="241" t="s">
        <v>46</v>
      </c>
      <c r="L12" s="176"/>
      <c r="M12" s="176"/>
    </row>
    <row r="13" spans="1:13" ht="19.5" customHeight="1">
      <c r="A13" s="26"/>
      <c r="B13" s="40" t="s">
        <v>75</v>
      </c>
      <c r="C13" s="26"/>
      <c r="D13" s="26"/>
      <c r="E13" s="26"/>
      <c r="F13" s="26"/>
      <c r="G13" s="39"/>
      <c r="H13" s="39"/>
      <c r="I13" s="39"/>
      <c r="J13" s="26"/>
      <c r="K13" s="39"/>
      <c r="L13" s="26"/>
      <c r="M13" s="26"/>
    </row>
    <row r="14" spans="1:13" ht="19.5" customHeight="1">
      <c r="A14" s="26"/>
      <c r="B14" s="41" t="s">
        <v>310</v>
      </c>
      <c r="C14" s="26">
        <v>600</v>
      </c>
      <c r="D14" s="26">
        <v>60014</v>
      </c>
      <c r="E14" s="242"/>
      <c r="F14" s="92">
        <v>13100</v>
      </c>
      <c r="G14" s="107"/>
      <c r="H14" s="39" t="s">
        <v>46</v>
      </c>
      <c r="I14" s="39" t="s">
        <v>46</v>
      </c>
      <c r="J14" s="92">
        <v>13100</v>
      </c>
      <c r="K14" s="39" t="s">
        <v>46</v>
      </c>
      <c r="L14" s="92"/>
      <c r="M14" s="26"/>
    </row>
    <row r="15" spans="1:13" ht="19.5" customHeight="1">
      <c r="A15" s="26"/>
      <c r="B15" s="41" t="s">
        <v>311</v>
      </c>
      <c r="C15" s="26">
        <v>754</v>
      </c>
      <c r="D15" s="26">
        <v>75411</v>
      </c>
      <c r="E15" s="243">
        <v>9735</v>
      </c>
      <c r="F15" s="92">
        <v>52000</v>
      </c>
      <c r="G15" s="108"/>
      <c r="H15" s="39" t="s">
        <v>46</v>
      </c>
      <c r="I15" s="39" t="s">
        <v>46</v>
      </c>
      <c r="J15" s="92">
        <v>46000</v>
      </c>
      <c r="K15" s="39" t="s">
        <v>46</v>
      </c>
      <c r="L15" s="92">
        <v>15735</v>
      </c>
      <c r="M15" s="26"/>
    </row>
    <row r="16" spans="1:13" ht="19.5" customHeight="1">
      <c r="A16" s="26"/>
      <c r="B16" s="41" t="s">
        <v>312</v>
      </c>
      <c r="C16" s="26">
        <v>801</v>
      </c>
      <c r="D16" s="26">
        <v>80102</v>
      </c>
      <c r="E16" s="243">
        <v>5581.7</v>
      </c>
      <c r="F16" s="92">
        <v>30240</v>
      </c>
      <c r="G16" s="108"/>
      <c r="H16" s="39" t="s">
        <v>46</v>
      </c>
      <c r="I16" s="39" t="s">
        <v>46</v>
      </c>
      <c r="J16" s="92">
        <v>31240</v>
      </c>
      <c r="K16" s="39" t="s">
        <v>46</v>
      </c>
      <c r="L16" s="92">
        <v>4581.7</v>
      </c>
      <c r="M16" s="26"/>
    </row>
    <row r="17" spans="1:13" ht="19.5" customHeight="1">
      <c r="A17" s="64"/>
      <c r="B17" s="104" t="s">
        <v>313</v>
      </c>
      <c r="C17" s="64">
        <v>801</v>
      </c>
      <c r="D17" s="64">
        <v>80130</v>
      </c>
      <c r="E17" s="244">
        <v>2565.82</v>
      </c>
      <c r="F17" s="93">
        <v>110100</v>
      </c>
      <c r="G17" s="106"/>
      <c r="H17" s="105" t="s">
        <v>46</v>
      </c>
      <c r="I17" s="105" t="s">
        <v>46</v>
      </c>
      <c r="J17" s="93">
        <v>112000</v>
      </c>
      <c r="K17" s="105" t="s">
        <v>46</v>
      </c>
      <c r="L17" s="93">
        <v>665.82</v>
      </c>
      <c r="M17" s="64"/>
    </row>
    <row r="18" spans="1:13" ht="19.5" customHeight="1">
      <c r="A18" s="64"/>
      <c r="B18" s="104" t="s">
        <v>314</v>
      </c>
      <c r="C18" s="64">
        <v>852</v>
      </c>
      <c r="D18" s="64">
        <v>85201</v>
      </c>
      <c r="E18" s="244">
        <v>89607.87</v>
      </c>
      <c r="F18" s="93">
        <v>2800</v>
      </c>
      <c r="G18" s="106"/>
      <c r="H18" s="105" t="s">
        <v>46</v>
      </c>
      <c r="I18" s="105" t="s">
        <v>46</v>
      </c>
      <c r="J18" s="93">
        <v>88000</v>
      </c>
      <c r="K18" s="105" t="s">
        <v>46</v>
      </c>
      <c r="L18" s="93">
        <v>4407.87</v>
      </c>
      <c r="M18" s="64"/>
    </row>
    <row r="19" spans="1:13" ht="19.5" customHeight="1">
      <c r="A19" s="64"/>
      <c r="B19" s="104" t="s">
        <v>315</v>
      </c>
      <c r="C19" s="64">
        <v>852</v>
      </c>
      <c r="D19" s="64">
        <v>85202</v>
      </c>
      <c r="E19" s="245">
        <v>9691.62</v>
      </c>
      <c r="F19" s="93">
        <v>73200</v>
      </c>
      <c r="G19" s="106"/>
      <c r="H19" s="105" t="s">
        <v>46</v>
      </c>
      <c r="I19" s="105" t="s">
        <v>46</v>
      </c>
      <c r="J19" s="93">
        <v>73200</v>
      </c>
      <c r="K19" s="105" t="s">
        <v>46</v>
      </c>
      <c r="L19" s="93">
        <v>9691.62</v>
      </c>
      <c r="M19" s="64"/>
    </row>
    <row r="20" spans="1:13" ht="19.5" customHeight="1">
      <c r="A20" s="27"/>
      <c r="B20" s="43" t="s">
        <v>616</v>
      </c>
      <c r="C20" s="27">
        <v>854</v>
      </c>
      <c r="D20" s="27">
        <v>85495</v>
      </c>
      <c r="E20" s="244">
        <v>53660</v>
      </c>
      <c r="F20" s="103">
        <v>166410</v>
      </c>
      <c r="G20" s="106"/>
      <c r="H20" s="42" t="s">
        <v>46</v>
      </c>
      <c r="I20" s="42" t="s">
        <v>46</v>
      </c>
      <c r="J20" s="103">
        <v>169910</v>
      </c>
      <c r="K20" s="42" t="s">
        <v>46</v>
      </c>
      <c r="L20" s="103">
        <v>50160</v>
      </c>
      <c r="M20" s="27"/>
    </row>
    <row r="21" spans="1:13" s="75" customFormat="1" ht="19.5" customHeight="1">
      <c r="A21" s="372" t="s">
        <v>128</v>
      </c>
      <c r="B21" s="372"/>
      <c r="C21" s="76"/>
      <c r="D21" s="76"/>
      <c r="E21" s="246">
        <f>SUM(E14:E20)</f>
        <v>170842.01</v>
      </c>
      <c r="F21" s="110">
        <f>SUM(F14:F20)</f>
        <v>447850</v>
      </c>
      <c r="G21" s="109"/>
      <c r="H21" s="76"/>
      <c r="I21" s="76"/>
      <c r="J21" s="110">
        <f>SUM(J14:J20)</f>
        <v>533450</v>
      </c>
      <c r="K21" s="76"/>
      <c r="L21" s="110">
        <f>SUM(L14:L20)</f>
        <v>85242.01000000001</v>
      </c>
      <c r="M21" s="76"/>
    </row>
    <row r="22" ht="11.25" customHeight="1">
      <c r="F22" s="107"/>
    </row>
    <row r="23" ht="12.75" customHeight="1">
      <c r="A23" s="87" t="s">
        <v>147</v>
      </c>
    </row>
    <row r="24" spans="1:5" ht="14.25">
      <c r="A24" s="87" t="s">
        <v>148</v>
      </c>
      <c r="E24" t="s">
        <v>24</v>
      </c>
    </row>
    <row r="25" ht="12.75">
      <c r="A25" s="87" t="s">
        <v>149</v>
      </c>
    </row>
    <row r="26" ht="12.75">
      <c r="A26" s="87" t="s">
        <v>186</v>
      </c>
    </row>
  </sheetData>
  <mergeCells count="18">
    <mergeCell ref="D5:D8"/>
    <mergeCell ref="E5:E8"/>
    <mergeCell ref="G6:I6"/>
    <mergeCell ref="H7:I7"/>
    <mergeCell ref="M5:M8"/>
    <mergeCell ref="J6:J8"/>
    <mergeCell ref="K6:K8"/>
    <mergeCell ref="L5:L8"/>
    <mergeCell ref="A21:B21"/>
    <mergeCell ref="J5:K5"/>
    <mergeCell ref="A1:L1"/>
    <mergeCell ref="A2:L2"/>
    <mergeCell ref="A5:A8"/>
    <mergeCell ref="B5:B8"/>
    <mergeCell ref="C5:C8"/>
    <mergeCell ref="F6:F8"/>
    <mergeCell ref="F5:I5"/>
    <mergeCell ref="G7:G8"/>
  </mergeCells>
  <printOptions horizontalCentered="1"/>
  <pageMargins left="0.5118110236220472" right="0.5118110236220472" top="0.89" bottom="0.63" header="0.5118110236220472" footer="0.5118110236220472"/>
  <pageSetup fitToHeight="1" fitToWidth="1" horizontalDpi="600" verticalDpi="600" orientation="landscape" paperSize="9" scale="80" r:id="rId1"/>
  <headerFooter alignWithMargins="0">
    <oddHeader>&amp;R&amp;9Załącznik nr 9 do Uchwały 
Nr XVII/74/2007
Rady Powiatu w Sochaczewie 
z dnia 20 grudnia 2007r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3">
    <pageSetUpPr fitToPage="1"/>
  </sheetPr>
  <dimension ref="A1:F38"/>
  <sheetViews>
    <sheetView workbookViewId="0" topLeftCell="A16">
      <selection activeCell="F33" sqref="F33"/>
    </sheetView>
  </sheetViews>
  <sheetFormatPr defaultColWidth="9.00390625" defaultRowHeight="12.75"/>
  <cols>
    <col min="1" max="1" width="4.00390625" style="1" customWidth="1"/>
    <col min="2" max="2" width="5.75390625" style="1" customWidth="1"/>
    <col min="3" max="3" width="8.375" style="1" customWidth="1"/>
    <col min="4" max="4" width="5.75390625" style="1" customWidth="1"/>
    <col min="5" max="5" width="53.625" style="1" customWidth="1"/>
    <col min="6" max="6" width="18.75390625" style="1" customWidth="1"/>
    <col min="7" max="16384" width="9.125" style="1" customWidth="1"/>
  </cols>
  <sheetData>
    <row r="1" spans="1:6" ht="19.5" customHeight="1">
      <c r="A1" s="298" t="s">
        <v>566</v>
      </c>
      <c r="B1" s="298"/>
      <c r="C1" s="298"/>
      <c r="D1" s="298"/>
      <c r="E1" s="298"/>
      <c r="F1" s="298"/>
    </row>
    <row r="2" spans="5:6" ht="19.5" customHeight="1">
      <c r="E2" s="7"/>
      <c r="F2" s="7"/>
    </row>
    <row r="3" ht="19.5" customHeight="1">
      <c r="F3" s="13" t="s">
        <v>41</v>
      </c>
    </row>
    <row r="4" spans="1:6" ht="19.5" customHeight="1">
      <c r="A4" s="20" t="s">
        <v>59</v>
      </c>
      <c r="B4" s="20" t="s">
        <v>2</v>
      </c>
      <c r="C4" s="20" t="s">
        <v>3</v>
      </c>
      <c r="D4" s="20" t="s">
        <v>134</v>
      </c>
      <c r="E4" s="20" t="s">
        <v>44</v>
      </c>
      <c r="F4" s="20" t="s">
        <v>43</v>
      </c>
    </row>
    <row r="5" spans="1:6" ht="9.75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</row>
    <row r="6" spans="1:6" ht="30" customHeight="1">
      <c r="A6" s="32" t="s">
        <v>11</v>
      </c>
      <c r="B6" s="118">
        <v>801</v>
      </c>
      <c r="C6" s="32"/>
      <c r="D6" s="32"/>
      <c r="E6" s="118" t="s">
        <v>268</v>
      </c>
      <c r="F6" s="94">
        <v>1712659</v>
      </c>
    </row>
    <row r="7" spans="1:6" ht="30" customHeight="1">
      <c r="A7" s="34"/>
      <c r="B7" s="34"/>
      <c r="C7" s="117">
        <v>80120</v>
      </c>
      <c r="D7" s="34"/>
      <c r="E7" s="117" t="s">
        <v>272</v>
      </c>
      <c r="F7" s="95">
        <v>1018176</v>
      </c>
    </row>
    <row r="8" spans="1:6" ht="30" customHeight="1">
      <c r="A8" s="34"/>
      <c r="B8" s="34"/>
      <c r="C8" s="34"/>
      <c r="D8" s="34">
        <v>2540</v>
      </c>
      <c r="E8" s="34" t="s">
        <v>317</v>
      </c>
      <c r="F8" s="112">
        <v>16248</v>
      </c>
    </row>
    <row r="9" spans="1:6" ht="30" customHeight="1">
      <c r="A9" s="111"/>
      <c r="B9" s="111"/>
      <c r="C9" s="111"/>
      <c r="D9" s="111">
        <v>2540</v>
      </c>
      <c r="E9" s="111" t="s">
        <v>318</v>
      </c>
      <c r="F9" s="113">
        <v>50480</v>
      </c>
    </row>
    <row r="10" spans="1:6" ht="30" customHeight="1">
      <c r="A10" s="111"/>
      <c r="B10" s="111"/>
      <c r="C10" s="111"/>
      <c r="D10" s="111">
        <v>2540</v>
      </c>
      <c r="E10" s="111" t="s">
        <v>319</v>
      </c>
      <c r="F10" s="113">
        <v>90556</v>
      </c>
    </row>
    <row r="11" spans="1:6" ht="30" customHeight="1">
      <c r="A11" s="111"/>
      <c r="B11" s="111"/>
      <c r="C11" s="111"/>
      <c r="D11" s="111">
        <v>2540</v>
      </c>
      <c r="E11" s="111" t="s">
        <v>320</v>
      </c>
      <c r="F11" s="113">
        <v>157248</v>
      </c>
    </row>
    <row r="12" spans="1:6" ht="30" customHeight="1">
      <c r="A12" s="111"/>
      <c r="B12" s="111"/>
      <c r="C12" s="111"/>
      <c r="D12" s="111">
        <v>2540</v>
      </c>
      <c r="E12" s="111" t="s">
        <v>321</v>
      </c>
      <c r="F12" s="113">
        <v>476272</v>
      </c>
    </row>
    <row r="13" spans="1:6" ht="30" customHeight="1">
      <c r="A13" s="111"/>
      <c r="B13" s="111"/>
      <c r="C13" s="111"/>
      <c r="D13" s="111">
        <v>2540</v>
      </c>
      <c r="E13" s="111" t="s">
        <v>322</v>
      </c>
      <c r="F13" s="113">
        <v>38648</v>
      </c>
    </row>
    <row r="14" spans="1:6" ht="30" customHeight="1">
      <c r="A14" s="111"/>
      <c r="B14" s="111"/>
      <c r="C14" s="111"/>
      <c r="D14" s="111">
        <v>2540</v>
      </c>
      <c r="E14" s="111" t="s">
        <v>323</v>
      </c>
      <c r="F14" s="113">
        <v>74464</v>
      </c>
    </row>
    <row r="15" spans="1:6" ht="30" customHeight="1">
      <c r="A15" s="111"/>
      <c r="B15" s="111"/>
      <c r="C15" s="111"/>
      <c r="D15" s="111">
        <v>2540</v>
      </c>
      <c r="E15" s="111" t="s">
        <v>324</v>
      </c>
      <c r="F15" s="113">
        <v>30168</v>
      </c>
    </row>
    <row r="16" spans="1:6" ht="30" customHeight="1">
      <c r="A16" s="111"/>
      <c r="B16" s="111"/>
      <c r="C16" s="111"/>
      <c r="D16" s="111">
        <v>2540</v>
      </c>
      <c r="E16" s="111" t="s">
        <v>325</v>
      </c>
      <c r="F16" s="113">
        <v>80940</v>
      </c>
    </row>
    <row r="17" spans="1:6" ht="30" customHeight="1">
      <c r="A17" s="111"/>
      <c r="B17" s="111"/>
      <c r="C17" s="111"/>
      <c r="D17" s="111">
        <v>2540</v>
      </c>
      <c r="E17" s="111" t="s">
        <v>639</v>
      </c>
      <c r="F17" s="113">
        <v>1576</v>
      </c>
    </row>
    <row r="18" spans="1:6" ht="30" customHeight="1">
      <c r="A18" s="111"/>
      <c r="B18" s="111"/>
      <c r="C18" s="111"/>
      <c r="D18" s="111">
        <v>2540</v>
      </c>
      <c r="E18" s="111" t="s">
        <v>640</v>
      </c>
      <c r="F18" s="113">
        <v>1576</v>
      </c>
    </row>
    <row r="19" spans="1:6" ht="30" customHeight="1">
      <c r="A19" s="111"/>
      <c r="B19" s="116"/>
      <c r="C19" s="116">
        <v>80130</v>
      </c>
      <c r="D19" s="111"/>
      <c r="E19" s="116" t="s">
        <v>274</v>
      </c>
      <c r="F19" s="96">
        <v>694483</v>
      </c>
    </row>
    <row r="20" spans="1:6" ht="30" customHeight="1">
      <c r="A20" s="111"/>
      <c r="B20" s="111"/>
      <c r="C20" s="111"/>
      <c r="D20" s="111">
        <v>2540</v>
      </c>
      <c r="E20" s="111" t="s">
        <v>326</v>
      </c>
      <c r="F20" s="113">
        <v>82508</v>
      </c>
    </row>
    <row r="21" spans="1:6" ht="30" customHeight="1">
      <c r="A21" s="111"/>
      <c r="B21" s="111"/>
      <c r="C21" s="111"/>
      <c r="D21" s="111">
        <v>2540</v>
      </c>
      <c r="E21" s="111" t="s">
        <v>327</v>
      </c>
      <c r="F21" s="113">
        <v>65409</v>
      </c>
    </row>
    <row r="22" spans="1:6" ht="30" customHeight="1">
      <c r="A22" s="111"/>
      <c r="B22" s="111"/>
      <c r="C22" s="111"/>
      <c r="D22" s="111">
        <v>2540</v>
      </c>
      <c r="E22" s="111" t="s">
        <v>328</v>
      </c>
      <c r="F22" s="113">
        <v>79308</v>
      </c>
    </row>
    <row r="23" spans="1:6" ht="30" customHeight="1">
      <c r="A23" s="111"/>
      <c r="B23" s="111"/>
      <c r="C23" s="111"/>
      <c r="D23" s="111">
        <v>2540</v>
      </c>
      <c r="E23" s="111" t="s">
        <v>329</v>
      </c>
      <c r="F23" s="113">
        <v>74363</v>
      </c>
    </row>
    <row r="24" spans="1:6" ht="30" customHeight="1">
      <c r="A24" s="111"/>
      <c r="B24" s="111"/>
      <c r="C24" s="111"/>
      <c r="D24" s="111">
        <v>2540</v>
      </c>
      <c r="E24" s="111" t="s">
        <v>330</v>
      </c>
      <c r="F24" s="113">
        <v>79172</v>
      </c>
    </row>
    <row r="25" spans="1:6" ht="30" customHeight="1">
      <c r="A25" s="111"/>
      <c r="B25" s="111"/>
      <c r="C25" s="111"/>
      <c r="D25" s="111">
        <v>2540</v>
      </c>
      <c r="E25" s="111" t="s">
        <v>331</v>
      </c>
      <c r="F25" s="115">
        <v>309779</v>
      </c>
    </row>
    <row r="26" spans="1:6" ht="30" customHeight="1">
      <c r="A26" s="111"/>
      <c r="B26" s="111"/>
      <c r="C26" s="111"/>
      <c r="D26" s="111">
        <v>2540</v>
      </c>
      <c r="E26" s="111" t="s">
        <v>641</v>
      </c>
      <c r="F26" s="115">
        <v>3944</v>
      </c>
    </row>
    <row r="27" spans="1:6" ht="30" customHeight="1">
      <c r="A27" s="111" t="s">
        <v>12</v>
      </c>
      <c r="B27" s="116">
        <v>854</v>
      </c>
      <c r="C27" s="111"/>
      <c r="D27" s="111"/>
      <c r="E27" s="116" t="s">
        <v>292</v>
      </c>
      <c r="F27" s="96">
        <v>1146472</v>
      </c>
    </row>
    <row r="28" spans="1:6" ht="30" customHeight="1">
      <c r="A28" s="111"/>
      <c r="B28" s="111"/>
      <c r="C28" s="116">
        <v>85407</v>
      </c>
      <c r="D28" s="111"/>
      <c r="E28" s="183" t="s">
        <v>294</v>
      </c>
      <c r="F28" s="96">
        <v>12500</v>
      </c>
    </row>
    <row r="29" spans="1:6" ht="30" customHeight="1">
      <c r="A29" s="111"/>
      <c r="B29" s="111"/>
      <c r="C29" s="116"/>
      <c r="D29" s="111">
        <v>2540</v>
      </c>
      <c r="E29" s="111" t="s">
        <v>332</v>
      </c>
      <c r="F29" s="113">
        <v>12500</v>
      </c>
    </row>
    <row r="30" spans="1:6" ht="30" customHeight="1">
      <c r="A30" s="111"/>
      <c r="B30" s="111"/>
      <c r="C30" s="116">
        <v>85410</v>
      </c>
      <c r="D30" s="111"/>
      <c r="E30" s="116" t="s">
        <v>428</v>
      </c>
      <c r="F30" s="96">
        <v>1133972</v>
      </c>
    </row>
    <row r="31" spans="1:6" ht="30" customHeight="1">
      <c r="A31" s="111"/>
      <c r="B31" s="111"/>
      <c r="C31" s="111"/>
      <c r="D31" s="111">
        <v>2540</v>
      </c>
      <c r="E31" s="111" t="s">
        <v>334</v>
      </c>
      <c r="F31" s="113">
        <v>234612</v>
      </c>
    </row>
    <row r="32" spans="1:6" ht="30" customHeight="1">
      <c r="A32" s="37"/>
      <c r="B32" s="37"/>
      <c r="C32" s="37"/>
      <c r="D32" s="37">
        <v>2540</v>
      </c>
      <c r="E32" s="37" t="s">
        <v>333</v>
      </c>
      <c r="F32" s="114">
        <v>899360</v>
      </c>
    </row>
    <row r="33" spans="1:6" ht="30" customHeight="1">
      <c r="A33" s="382" t="s">
        <v>128</v>
      </c>
      <c r="B33" s="383"/>
      <c r="C33" s="383"/>
      <c r="D33" s="383"/>
      <c r="E33" s="384"/>
      <c r="F33" s="99">
        <v>2859131</v>
      </c>
    </row>
    <row r="34" ht="12" customHeight="1"/>
    <row r="35" ht="3" customHeight="1" hidden="1">
      <c r="A35" s="87"/>
    </row>
    <row r="36" ht="12.75" hidden="1">
      <c r="A36" s="83"/>
    </row>
    <row r="37" ht="12.75" hidden="1"/>
    <row r="38" ht="12.75">
      <c r="A38" s="83" t="s">
        <v>183</v>
      </c>
    </row>
  </sheetData>
  <mergeCells count="2">
    <mergeCell ref="A1:F1"/>
    <mergeCell ref="A33:E33"/>
  </mergeCells>
  <printOptions horizontalCentered="1"/>
  <pageMargins left="0.5511811023622047" right="0.5118110236220472" top="1.6141732283464567" bottom="0.984251968503937" header="0.5118110236220472" footer="0.5118110236220472"/>
  <pageSetup fitToHeight="1" fitToWidth="1" horizontalDpi="600" verticalDpi="600" orientation="portrait" paperSize="9" scale="70" r:id="rId1"/>
  <headerFooter alignWithMargins="0">
    <oddHeader>&amp;R&amp;9Załącznik nr 10 do Uchwały
Nr XVII/74/2007 
Rady Powiatu w Sochaczewie 
 z dnia 20 grudnia 2007r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5"/>
  <dimension ref="A1:F12"/>
  <sheetViews>
    <sheetView workbookViewId="0" topLeftCell="A1">
      <selection activeCell="A1" sqref="A1:F1"/>
    </sheetView>
  </sheetViews>
  <sheetFormatPr defaultColWidth="9.00390625" defaultRowHeight="12.75"/>
  <cols>
    <col min="1" max="1" width="5.25390625" style="0" customWidth="1"/>
    <col min="4" max="4" width="6.875" style="0" customWidth="1"/>
    <col min="5" max="5" width="47.875" style="0" customWidth="1"/>
    <col min="6" max="6" width="14.875" style="0" customWidth="1"/>
  </cols>
  <sheetData>
    <row r="1" spans="1:6" ht="48.75" customHeight="1">
      <c r="A1" s="367" t="s">
        <v>567</v>
      </c>
      <c r="B1" s="367"/>
      <c r="C1" s="367"/>
      <c r="D1" s="367"/>
      <c r="E1" s="367"/>
      <c r="F1" s="367"/>
    </row>
    <row r="2" spans="5:6" ht="19.5" customHeight="1">
      <c r="E2" s="7"/>
      <c r="F2" s="7"/>
    </row>
    <row r="3" spans="5:6" ht="19.5" customHeight="1">
      <c r="E3" s="1"/>
      <c r="F3" s="11" t="s">
        <v>41</v>
      </c>
    </row>
    <row r="4" spans="1:6" ht="19.5" customHeight="1">
      <c r="A4" s="20" t="s">
        <v>59</v>
      </c>
      <c r="B4" s="20" t="s">
        <v>2</v>
      </c>
      <c r="C4" s="20" t="s">
        <v>3</v>
      </c>
      <c r="D4" s="20" t="s">
        <v>132</v>
      </c>
      <c r="E4" s="20" t="s">
        <v>42</v>
      </c>
      <c r="F4" s="20" t="s">
        <v>43</v>
      </c>
    </row>
    <row r="5" spans="1:6" s="81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57.75" customHeight="1">
      <c r="A6" s="44">
        <v>1</v>
      </c>
      <c r="B6" s="44">
        <v>851</v>
      </c>
      <c r="C6" s="44">
        <v>85153</v>
      </c>
      <c r="D6" s="44">
        <v>2820</v>
      </c>
      <c r="E6" s="167" t="s">
        <v>381</v>
      </c>
      <c r="F6" s="168">
        <v>30000</v>
      </c>
    </row>
    <row r="7" spans="1:6" ht="30" customHeight="1">
      <c r="A7" s="45"/>
      <c r="B7" s="45"/>
      <c r="C7" s="45"/>
      <c r="D7" s="45"/>
      <c r="E7" s="45"/>
      <c r="F7" s="169"/>
    </row>
    <row r="8" spans="1:6" ht="30" customHeight="1">
      <c r="A8" s="45"/>
      <c r="B8" s="45"/>
      <c r="C8" s="45"/>
      <c r="D8" s="45"/>
      <c r="E8" s="45"/>
      <c r="F8" s="169"/>
    </row>
    <row r="9" spans="1:6" ht="30" customHeight="1">
      <c r="A9" s="46"/>
      <c r="B9" s="46"/>
      <c r="C9" s="46"/>
      <c r="D9" s="46"/>
      <c r="E9" s="46"/>
      <c r="F9" s="170"/>
    </row>
    <row r="10" spans="1:6" ht="30" customHeight="1">
      <c r="A10" s="382" t="s">
        <v>128</v>
      </c>
      <c r="B10" s="383"/>
      <c r="C10" s="383"/>
      <c r="D10" s="383"/>
      <c r="E10" s="384"/>
      <c r="F10" s="99">
        <v>30000</v>
      </c>
    </row>
    <row r="12" ht="12.75">
      <c r="A12" s="83" t="s">
        <v>185</v>
      </c>
    </row>
  </sheetData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11 do Uchwały 
Nr XVII/74/2007
Rady Powiatu w Sochaczewie
z dnia 20 grudnia 2007r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6">
    <pageSetUpPr fitToPage="1"/>
  </sheetPr>
  <dimension ref="A1:L35"/>
  <sheetViews>
    <sheetView workbookViewId="0" topLeftCell="A1">
      <selection activeCell="A2" sqref="A2:E2"/>
    </sheetView>
  </sheetViews>
  <sheetFormatPr defaultColWidth="9.00390625" defaultRowHeight="12.75"/>
  <cols>
    <col min="1" max="1" width="5.25390625" style="1" bestFit="1" customWidth="1"/>
    <col min="2" max="2" width="67.125" style="1" customWidth="1"/>
    <col min="3" max="3" width="9.25390625" style="1" customWidth="1"/>
    <col min="4" max="4" width="17.625" style="1" customWidth="1"/>
    <col min="5" max="5" width="14.75390625" style="1" customWidth="1"/>
    <col min="6" max="16384" width="9.125" style="1" customWidth="1"/>
  </cols>
  <sheetData>
    <row r="1" spans="1:12" ht="19.5" customHeight="1">
      <c r="A1" s="296" t="s">
        <v>187</v>
      </c>
      <c r="B1" s="296"/>
      <c r="C1" s="296"/>
      <c r="D1" s="296"/>
      <c r="E1" s="296"/>
      <c r="F1" s="7"/>
      <c r="G1" s="7"/>
      <c r="H1" s="7"/>
      <c r="I1" s="7"/>
      <c r="J1" s="7"/>
      <c r="K1" s="7"/>
      <c r="L1" s="7"/>
    </row>
    <row r="2" spans="1:9" ht="19.5" customHeight="1">
      <c r="A2" s="296" t="s">
        <v>568</v>
      </c>
      <c r="B2" s="296"/>
      <c r="C2" s="296"/>
      <c r="D2" s="296"/>
      <c r="E2" s="296"/>
      <c r="F2" s="7"/>
      <c r="G2" s="7"/>
      <c r="H2" s="7"/>
      <c r="I2" s="7"/>
    </row>
    <row r="4" ht="12.75">
      <c r="E4" s="11" t="s">
        <v>41</v>
      </c>
    </row>
    <row r="5" spans="1:12" ht="19.5" customHeight="1">
      <c r="A5" s="20" t="s">
        <v>59</v>
      </c>
      <c r="B5" s="20" t="s">
        <v>0</v>
      </c>
      <c r="C5" s="20" t="s">
        <v>339</v>
      </c>
      <c r="D5" s="20" t="s">
        <v>569</v>
      </c>
      <c r="E5" s="20" t="s">
        <v>570</v>
      </c>
      <c r="F5" s="9"/>
      <c r="G5" s="9"/>
      <c r="H5" s="9"/>
      <c r="I5" s="9"/>
      <c r="J5" s="9"/>
      <c r="K5" s="10"/>
      <c r="L5" s="10"/>
    </row>
    <row r="6" spans="1:12" ht="19.5" customHeight="1">
      <c r="A6" s="29" t="s">
        <v>9</v>
      </c>
      <c r="B6" s="47" t="s">
        <v>61</v>
      </c>
      <c r="C6" s="47"/>
      <c r="D6" s="109">
        <v>102084.27</v>
      </c>
      <c r="E6" s="109">
        <v>75116.16</v>
      </c>
      <c r="F6" s="9"/>
      <c r="G6" s="9"/>
      <c r="H6" s="9"/>
      <c r="I6" s="9"/>
      <c r="J6" s="9"/>
      <c r="K6" s="10"/>
      <c r="L6" s="10"/>
    </row>
    <row r="7" spans="1:12" ht="19.5" customHeight="1">
      <c r="A7" s="29"/>
      <c r="B7" s="119" t="s">
        <v>335</v>
      </c>
      <c r="C7" s="119"/>
      <c r="D7" s="131"/>
      <c r="E7" s="109"/>
      <c r="F7" s="9"/>
      <c r="G7" s="9"/>
      <c r="H7" s="9"/>
      <c r="I7" s="9"/>
      <c r="J7" s="9"/>
      <c r="K7" s="10"/>
      <c r="L7" s="10"/>
    </row>
    <row r="8" spans="1:12" ht="19.5" customHeight="1">
      <c r="A8" s="29"/>
      <c r="B8" s="119" t="s">
        <v>336</v>
      </c>
      <c r="C8" s="119"/>
      <c r="D8" s="131">
        <v>102084.27</v>
      </c>
      <c r="E8" s="131">
        <v>75116.16</v>
      </c>
      <c r="F8" s="9"/>
      <c r="G8" s="9"/>
      <c r="H8" s="9"/>
      <c r="I8" s="9"/>
      <c r="J8" s="9"/>
      <c r="K8" s="10"/>
      <c r="L8" s="10"/>
    </row>
    <row r="9" spans="1:12" ht="19.5" customHeight="1">
      <c r="A9" s="29"/>
      <c r="B9" s="119" t="s">
        <v>337</v>
      </c>
      <c r="C9" s="119"/>
      <c r="D9" s="131"/>
      <c r="E9" s="109"/>
      <c r="F9" s="9"/>
      <c r="G9" s="9"/>
      <c r="H9" s="9"/>
      <c r="I9" s="9"/>
      <c r="J9" s="9"/>
      <c r="K9" s="10"/>
      <c r="L9" s="10"/>
    </row>
    <row r="10" spans="1:12" ht="19.5" customHeight="1">
      <c r="A10" s="29"/>
      <c r="B10" s="119" t="s">
        <v>338</v>
      </c>
      <c r="C10" s="119"/>
      <c r="D10" s="131"/>
      <c r="E10" s="109"/>
      <c r="F10" s="9"/>
      <c r="G10" s="9"/>
      <c r="H10" s="9"/>
      <c r="I10" s="9"/>
      <c r="J10" s="9"/>
      <c r="K10" s="10"/>
      <c r="L10" s="10"/>
    </row>
    <row r="11" spans="1:12" ht="19.5" customHeight="1">
      <c r="A11" s="29" t="s">
        <v>15</v>
      </c>
      <c r="B11" s="47" t="s">
        <v>8</v>
      </c>
      <c r="C11" s="47"/>
      <c r="D11" s="109">
        <v>192700</v>
      </c>
      <c r="E11" s="109">
        <v>172000</v>
      </c>
      <c r="F11" s="9"/>
      <c r="G11" s="9"/>
      <c r="H11" s="9"/>
      <c r="I11" s="9"/>
      <c r="J11" s="9"/>
      <c r="K11" s="10"/>
      <c r="L11" s="10"/>
    </row>
    <row r="12" spans="1:12" ht="19.5" customHeight="1">
      <c r="A12" s="33">
        <v>1</v>
      </c>
      <c r="B12" s="50" t="s">
        <v>662</v>
      </c>
      <c r="C12" s="140" t="s">
        <v>483</v>
      </c>
      <c r="D12" s="128">
        <v>192700</v>
      </c>
      <c r="E12" s="128">
        <v>172000</v>
      </c>
      <c r="F12" s="9"/>
      <c r="G12" s="9"/>
      <c r="H12" s="9"/>
      <c r="I12" s="9"/>
      <c r="J12" s="9"/>
      <c r="K12" s="10"/>
      <c r="L12" s="10"/>
    </row>
    <row r="13" spans="1:12" ht="19.5" customHeight="1">
      <c r="A13" s="29" t="s">
        <v>16</v>
      </c>
      <c r="B13" s="47" t="s">
        <v>7</v>
      </c>
      <c r="C13" s="29"/>
      <c r="D13" s="109">
        <v>219668.11</v>
      </c>
      <c r="E13" s="109">
        <v>150000</v>
      </c>
      <c r="F13" s="9"/>
      <c r="G13" s="9"/>
      <c r="H13" s="9"/>
      <c r="I13" s="9"/>
      <c r="J13" s="9"/>
      <c r="K13" s="10"/>
      <c r="L13" s="10"/>
    </row>
    <row r="14" spans="1:12" ht="19.5" customHeight="1">
      <c r="A14" s="31" t="s">
        <v>11</v>
      </c>
      <c r="B14" s="51" t="s">
        <v>379</v>
      </c>
      <c r="C14" s="31"/>
      <c r="D14" s="129"/>
      <c r="E14" s="129"/>
      <c r="F14" s="9"/>
      <c r="G14" s="9"/>
      <c r="H14" s="9"/>
      <c r="I14" s="9"/>
      <c r="J14" s="9"/>
      <c r="K14" s="10"/>
      <c r="L14" s="10"/>
    </row>
    <row r="15" spans="1:12" ht="15" customHeight="1">
      <c r="A15" s="33"/>
      <c r="B15" s="50" t="s">
        <v>340</v>
      </c>
      <c r="C15" s="33">
        <v>2440</v>
      </c>
      <c r="D15" s="128">
        <v>96000</v>
      </c>
      <c r="E15" s="128">
        <v>50000</v>
      </c>
      <c r="F15" s="9"/>
      <c r="G15" s="9"/>
      <c r="H15" s="9"/>
      <c r="I15" s="9"/>
      <c r="J15" s="9"/>
      <c r="K15" s="10"/>
      <c r="L15" s="10"/>
    </row>
    <row r="16" spans="1:12" ht="15" customHeight="1">
      <c r="A16" s="33"/>
      <c r="B16" s="50" t="s">
        <v>341</v>
      </c>
      <c r="C16" s="33">
        <v>2450</v>
      </c>
      <c r="D16" s="128">
        <v>44479</v>
      </c>
      <c r="E16" s="128">
        <v>35000</v>
      </c>
      <c r="F16" s="9"/>
      <c r="G16" s="9"/>
      <c r="H16" s="9"/>
      <c r="I16" s="9"/>
      <c r="J16" s="9"/>
      <c r="K16" s="10"/>
      <c r="L16" s="10"/>
    </row>
    <row r="17" spans="1:12" ht="15" customHeight="1">
      <c r="A17" s="33"/>
      <c r="B17" s="50" t="s">
        <v>342</v>
      </c>
      <c r="C17" s="33">
        <v>4210</v>
      </c>
      <c r="D17" s="128">
        <v>15021</v>
      </c>
      <c r="E17" s="128">
        <v>5000</v>
      </c>
      <c r="F17" s="9"/>
      <c r="G17" s="9"/>
      <c r="H17" s="9"/>
      <c r="I17" s="9"/>
      <c r="J17" s="9"/>
      <c r="K17" s="10"/>
      <c r="L17" s="10"/>
    </row>
    <row r="18" spans="1:12" ht="15" customHeight="1">
      <c r="A18" s="33"/>
      <c r="B18" s="50" t="s">
        <v>343</v>
      </c>
      <c r="C18" s="33">
        <v>4300</v>
      </c>
      <c r="D18" s="128">
        <v>889.38</v>
      </c>
      <c r="E18" s="128">
        <v>10000</v>
      </c>
      <c r="F18" s="9"/>
      <c r="G18" s="9"/>
      <c r="H18" s="9"/>
      <c r="I18" s="9"/>
      <c r="J18" s="9"/>
      <c r="K18" s="10"/>
      <c r="L18" s="10"/>
    </row>
    <row r="19" spans="1:12" ht="19.5" customHeight="1">
      <c r="A19" s="33" t="s">
        <v>12</v>
      </c>
      <c r="B19" s="50" t="s">
        <v>378</v>
      </c>
      <c r="C19" s="33"/>
      <c r="D19" s="128"/>
      <c r="E19" s="128"/>
      <c r="F19" s="9"/>
      <c r="G19" s="9"/>
      <c r="H19" s="9"/>
      <c r="I19" s="9"/>
      <c r="J19" s="9"/>
      <c r="K19" s="10"/>
      <c r="L19" s="10"/>
    </row>
    <row r="20" spans="1:12" ht="25.5">
      <c r="A20" s="120"/>
      <c r="B20" s="121" t="s">
        <v>380</v>
      </c>
      <c r="C20" s="125">
        <v>6260</v>
      </c>
      <c r="D20" s="132">
        <v>63278.73</v>
      </c>
      <c r="E20" s="130">
        <v>50000</v>
      </c>
      <c r="F20" s="9"/>
      <c r="G20" s="9"/>
      <c r="H20" s="9"/>
      <c r="I20" s="9"/>
      <c r="J20" s="9"/>
      <c r="K20" s="10"/>
      <c r="L20" s="10"/>
    </row>
    <row r="21" spans="1:12" ht="15">
      <c r="A21" s="29" t="s">
        <v>38</v>
      </c>
      <c r="B21" s="122" t="s">
        <v>63</v>
      </c>
      <c r="C21" s="126"/>
      <c r="D21" s="133">
        <v>75116.16</v>
      </c>
      <c r="E21" s="109">
        <v>97116.16</v>
      </c>
      <c r="F21" s="9"/>
      <c r="G21" s="9"/>
      <c r="H21" s="9"/>
      <c r="I21" s="9"/>
      <c r="J21" s="9"/>
      <c r="K21" s="10"/>
      <c r="L21" s="10"/>
    </row>
    <row r="22" spans="1:12" ht="15">
      <c r="A22" s="29"/>
      <c r="B22" s="123" t="s">
        <v>335</v>
      </c>
      <c r="C22" s="123"/>
      <c r="D22" s="134"/>
      <c r="E22" s="131"/>
      <c r="F22" s="9"/>
      <c r="G22" s="9"/>
      <c r="H22" s="9"/>
      <c r="I22" s="9"/>
      <c r="J22" s="9"/>
      <c r="K22" s="10"/>
      <c r="L22" s="10"/>
    </row>
    <row r="23" spans="1:12" ht="15">
      <c r="A23" s="29"/>
      <c r="B23" s="123" t="s">
        <v>336</v>
      </c>
      <c r="C23" s="123"/>
      <c r="D23" s="134">
        <v>75116.16</v>
      </c>
      <c r="E23" s="131">
        <v>97116.16</v>
      </c>
      <c r="F23" s="9"/>
      <c r="G23" s="9"/>
      <c r="H23" s="9"/>
      <c r="I23" s="9"/>
      <c r="J23" s="9"/>
      <c r="K23" s="10"/>
      <c r="L23" s="10"/>
    </row>
    <row r="24" spans="1:12" ht="15">
      <c r="A24" s="29"/>
      <c r="B24" s="123" t="s">
        <v>337</v>
      </c>
      <c r="C24" s="123"/>
      <c r="D24" s="134"/>
      <c r="E24" s="131"/>
      <c r="F24" s="9"/>
      <c r="G24" s="9"/>
      <c r="H24" s="9"/>
      <c r="I24" s="9"/>
      <c r="J24" s="9"/>
      <c r="K24" s="10"/>
      <c r="L24" s="10"/>
    </row>
    <row r="25" spans="1:12" ht="19.5" customHeight="1">
      <c r="A25" s="29"/>
      <c r="B25" s="119" t="s">
        <v>338</v>
      </c>
      <c r="C25" s="47"/>
      <c r="D25" s="109"/>
      <c r="E25" s="109"/>
      <c r="F25" s="9"/>
      <c r="G25" s="9"/>
      <c r="H25" s="9"/>
      <c r="I25" s="9"/>
      <c r="J25" s="9"/>
      <c r="K25" s="10"/>
      <c r="L25" s="10"/>
    </row>
    <row r="26" spans="1:12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10"/>
      <c r="L26" s="10"/>
    </row>
    <row r="27" spans="1:12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10"/>
      <c r="L27" s="10"/>
    </row>
    <row r="28" spans="1:12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10"/>
      <c r="L28" s="10"/>
    </row>
    <row r="29" spans="1:12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10"/>
      <c r="L29" s="10"/>
    </row>
    <row r="30" spans="1:12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10"/>
      <c r="L30" s="10"/>
    </row>
    <row r="31" spans="1:12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10"/>
      <c r="L31" s="10"/>
    </row>
    <row r="32" spans="1:12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</sheetData>
  <mergeCells count="2">
    <mergeCell ref="A1:E1"/>
    <mergeCell ref="A2:E2"/>
  </mergeCells>
  <printOptions horizontalCentered="1"/>
  <pageMargins left="0.5905511811023623" right="0.5905511811023623" top="1.8897637795275593" bottom="0.5905511811023623" header="0.5118110236220472" footer="0.5118110236220472"/>
  <pageSetup fitToHeight="1" fitToWidth="1" horizontalDpi="600" verticalDpi="600" orientation="portrait" paperSize="9" scale="80" r:id="rId1"/>
  <headerFooter alignWithMargins="0">
    <oddHeader>&amp;RZałącznik nr 12 do Uchwały
Nr XVII/74/2007
Rady Powiatu w Sochaczewie
z dnia 20 grudnia 2007r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7"/>
  <dimension ref="A1:L43"/>
  <sheetViews>
    <sheetView workbookViewId="0" topLeftCell="A1">
      <selection activeCell="E14" sqref="E14"/>
    </sheetView>
  </sheetViews>
  <sheetFormatPr defaultColWidth="9.00390625" defaultRowHeight="12.75"/>
  <cols>
    <col min="1" max="1" width="5.25390625" style="1" bestFit="1" customWidth="1"/>
    <col min="2" max="2" width="41.125" style="1" customWidth="1"/>
    <col min="3" max="3" width="10.25390625" style="1" customWidth="1"/>
    <col min="4" max="4" width="14.625" style="1" customWidth="1"/>
    <col min="5" max="5" width="17.75390625" style="1" customWidth="1"/>
    <col min="6" max="16384" width="9.125" style="1" customWidth="1"/>
  </cols>
  <sheetData>
    <row r="1" spans="1:12" ht="19.5" customHeight="1">
      <c r="A1" s="296" t="s">
        <v>187</v>
      </c>
      <c r="B1" s="296"/>
      <c r="C1" s="296"/>
      <c r="D1" s="296"/>
      <c r="E1" s="296"/>
      <c r="F1" s="7"/>
      <c r="G1" s="7"/>
      <c r="H1" s="7"/>
      <c r="I1" s="7"/>
      <c r="J1" s="7"/>
      <c r="K1" s="7"/>
      <c r="L1" s="7"/>
    </row>
    <row r="2" spans="1:9" ht="19.5" customHeight="1">
      <c r="A2" s="296" t="s">
        <v>571</v>
      </c>
      <c r="B2" s="296"/>
      <c r="C2" s="296"/>
      <c r="D2" s="296"/>
      <c r="E2" s="296"/>
      <c r="F2" s="7"/>
      <c r="G2" s="7"/>
      <c r="H2" s="7"/>
      <c r="I2" s="7"/>
    </row>
    <row r="4" ht="9.75" customHeight="1">
      <c r="E4" s="11" t="s">
        <v>41</v>
      </c>
    </row>
    <row r="5" spans="1:12" ht="49.5" customHeight="1">
      <c r="A5" s="20" t="s">
        <v>59</v>
      </c>
      <c r="B5" s="20" t="s">
        <v>0</v>
      </c>
      <c r="C5" s="20" t="s">
        <v>339</v>
      </c>
      <c r="D5" s="21" t="s">
        <v>572</v>
      </c>
      <c r="E5" s="20" t="s">
        <v>570</v>
      </c>
      <c r="F5" s="9"/>
      <c r="G5" s="9"/>
      <c r="H5" s="9"/>
      <c r="I5" s="9"/>
      <c r="J5" s="9"/>
      <c r="K5" s="10"/>
      <c r="L5" s="10"/>
    </row>
    <row r="6" spans="1:12" ht="19.5" customHeight="1">
      <c r="A6" s="29" t="s">
        <v>9</v>
      </c>
      <c r="B6" s="47" t="s">
        <v>61</v>
      </c>
      <c r="C6" s="139"/>
      <c r="D6" s="109">
        <v>88272.81</v>
      </c>
      <c r="E6" s="109">
        <v>88272.81</v>
      </c>
      <c r="F6" s="9"/>
      <c r="G6" s="9"/>
      <c r="H6" s="9"/>
      <c r="I6" s="9"/>
      <c r="J6" s="9"/>
      <c r="K6" s="10"/>
      <c r="L6" s="10"/>
    </row>
    <row r="7" spans="1:12" ht="19.5" customHeight="1">
      <c r="A7" s="29"/>
      <c r="B7" s="119" t="s">
        <v>335</v>
      </c>
      <c r="C7" s="139"/>
      <c r="D7" s="109"/>
      <c r="E7" s="109"/>
      <c r="F7" s="9"/>
      <c r="G7" s="9"/>
      <c r="H7" s="9"/>
      <c r="I7" s="9"/>
      <c r="J7" s="9"/>
      <c r="K7" s="10"/>
      <c r="L7" s="10"/>
    </row>
    <row r="8" spans="1:12" ht="19.5" customHeight="1">
      <c r="A8" s="29"/>
      <c r="B8" s="119" t="s">
        <v>345</v>
      </c>
      <c r="C8" s="139"/>
      <c r="D8" s="131">
        <v>111510.97</v>
      </c>
      <c r="E8" s="131">
        <v>118272.81</v>
      </c>
      <c r="F8" s="9"/>
      <c r="G8" s="9"/>
      <c r="H8" s="9"/>
      <c r="I8" s="9"/>
      <c r="J8" s="9"/>
      <c r="K8" s="10"/>
      <c r="L8" s="10"/>
    </row>
    <row r="9" spans="1:12" ht="19.5" customHeight="1">
      <c r="A9" s="29"/>
      <c r="B9" s="119" t="s">
        <v>337</v>
      </c>
      <c r="C9" s="139"/>
      <c r="D9" s="131">
        <v>39967.81</v>
      </c>
      <c r="E9" s="131">
        <v>30000</v>
      </c>
      <c r="F9" s="9"/>
      <c r="G9" s="9"/>
      <c r="H9" s="9"/>
      <c r="I9" s="9"/>
      <c r="J9" s="9"/>
      <c r="K9" s="10"/>
      <c r="L9" s="10"/>
    </row>
    <row r="10" spans="1:12" ht="19.5" customHeight="1">
      <c r="A10" s="29"/>
      <c r="B10" s="119" t="s">
        <v>338</v>
      </c>
      <c r="C10" s="139"/>
      <c r="D10" s="131">
        <v>63205.97</v>
      </c>
      <c r="E10" s="131">
        <v>60000</v>
      </c>
      <c r="F10" s="9"/>
      <c r="G10" s="9"/>
      <c r="H10" s="9"/>
      <c r="I10" s="9"/>
      <c r="J10" s="9"/>
      <c r="K10" s="10"/>
      <c r="L10" s="10"/>
    </row>
    <row r="11" spans="1:12" ht="19.5" customHeight="1">
      <c r="A11" s="29" t="s">
        <v>15</v>
      </c>
      <c r="B11" s="47" t="s">
        <v>8</v>
      </c>
      <c r="C11" s="139"/>
      <c r="D11" s="109">
        <v>615000</v>
      </c>
      <c r="E11" s="109">
        <v>620000</v>
      </c>
      <c r="F11" s="9"/>
      <c r="G11" s="9"/>
      <c r="H11" s="9"/>
      <c r="I11" s="9"/>
      <c r="J11" s="9"/>
      <c r="K11" s="10"/>
      <c r="L11" s="10"/>
    </row>
    <row r="12" spans="1:12" ht="19.5" customHeight="1">
      <c r="A12" s="48" t="s">
        <v>11</v>
      </c>
      <c r="B12" s="49" t="s">
        <v>346</v>
      </c>
      <c r="C12" s="124" t="s">
        <v>360</v>
      </c>
      <c r="D12" s="127">
        <v>610000</v>
      </c>
      <c r="E12" s="127">
        <v>615000</v>
      </c>
      <c r="F12" s="9"/>
      <c r="G12" s="9"/>
      <c r="H12" s="9"/>
      <c r="I12" s="9"/>
      <c r="J12" s="9"/>
      <c r="K12" s="10"/>
      <c r="L12" s="10"/>
    </row>
    <row r="13" spans="1:12" ht="19.5" customHeight="1">
      <c r="A13" s="33" t="s">
        <v>12</v>
      </c>
      <c r="B13" s="50" t="s">
        <v>347</v>
      </c>
      <c r="C13" s="140" t="s">
        <v>344</v>
      </c>
      <c r="D13" s="128">
        <v>5000</v>
      </c>
      <c r="E13" s="128">
        <v>5000</v>
      </c>
      <c r="F13" s="9"/>
      <c r="G13" s="9"/>
      <c r="H13" s="9"/>
      <c r="I13" s="9"/>
      <c r="J13" s="9"/>
      <c r="K13" s="10"/>
      <c r="L13" s="10"/>
    </row>
    <row r="14" spans="1:12" ht="19.5" customHeight="1">
      <c r="A14" s="29" t="s">
        <v>16</v>
      </c>
      <c r="B14" s="47" t="s">
        <v>7</v>
      </c>
      <c r="C14" s="139"/>
      <c r="D14" s="109">
        <v>615000</v>
      </c>
      <c r="E14" s="109">
        <v>620000</v>
      </c>
      <c r="F14" s="9"/>
      <c r="G14" s="9"/>
      <c r="H14" s="9"/>
      <c r="I14" s="9"/>
      <c r="J14" s="9"/>
      <c r="K14" s="10"/>
      <c r="L14" s="10"/>
    </row>
    <row r="15" spans="1:12" ht="19.5" customHeight="1">
      <c r="A15" s="31" t="s">
        <v>11</v>
      </c>
      <c r="B15" s="51" t="s">
        <v>379</v>
      </c>
      <c r="C15" s="141"/>
      <c r="D15" s="129"/>
      <c r="E15" s="129"/>
      <c r="F15" s="9"/>
      <c r="G15" s="9"/>
      <c r="H15" s="9"/>
      <c r="I15" s="9"/>
      <c r="J15" s="9"/>
      <c r="K15" s="10"/>
      <c r="L15" s="10"/>
    </row>
    <row r="16" spans="1:12" ht="15" customHeight="1">
      <c r="A16" s="33"/>
      <c r="B16" s="50" t="s">
        <v>348</v>
      </c>
      <c r="C16" s="140" t="s">
        <v>361</v>
      </c>
      <c r="D16" s="128">
        <v>330000</v>
      </c>
      <c r="E16" s="128">
        <v>330000</v>
      </c>
      <c r="F16" s="9"/>
      <c r="G16" s="9"/>
      <c r="H16" s="9"/>
      <c r="I16" s="9"/>
      <c r="J16" s="9"/>
      <c r="K16" s="10"/>
      <c r="L16" s="10"/>
    </row>
    <row r="17" spans="1:12" ht="15" customHeight="1">
      <c r="A17" s="33"/>
      <c r="B17" s="50" t="s">
        <v>349</v>
      </c>
      <c r="C17" s="140" t="s">
        <v>362</v>
      </c>
      <c r="D17" s="128">
        <v>25000</v>
      </c>
      <c r="E17" s="128">
        <v>27000</v>
      </c>
      <c r="F17" s="9"/>
      <c r="G17" s="9"/>
      <c r="H17" s="9"/>
      <c r="I17" s="9"/>
      <c r="J17" s="9"/>
      <c r="K17" s="10"/>
      <c r="L17" s="10"/>
    </row>
    <row r="18" spans="1:12" ht="15" customHeight="1">
      <c r="A18" s="33"/>
      <c r="B18" s="50" t="s">
        <v>350</v>
      </c>
      <c r="C18" s="140" t="s">
        <v>363</v>
      </c>
      <c r="D18" s="128">
        <v>45000</v>
      </c>
      <c r="E18" s="128">
        <v>46000</v>
      </c>
      <c r="F18" s="9"/>
      <c r="G18" s="9"/>
      <c r="H18" s="9"/>
      <c r="I18" s="9"/>
      <c r="J18" s="9"/>
      <c r="K18" s="10"/>
      <c r="L18" s="10"/>
    </row>
    <row r="19" spans="1:12" ht="15" customHeight="1">
      <c r="A19" s="33"/>
      <c r="B19" s="50" t="s">
        <v>351</v>
      </c>
      <c r="C19" s="140" t="s">
        <v>364</v>
      </c>
      <c r="D19" s="128">
        <v>8000</v>
      </c>
      <c r="E19" s="128">
        <v>8500</v>
      </c>
      <c r="F19" s="9"/>
      <c r="G19" s="9"/>
      <c r="H19" s="9"/>
      <c r="I19" s="9"/>
      <c r="J19" s="9"/>
      <c r="K19" s="10"/>
      <c r="L19" s="10"/>
    </row>
    <row r="20" spans="1:12" ht="15" customHeight="1">
      <c r="A20" s="33"/>
      <c r="B20" s="50" t="s">
        <v>352</v>
      </c>
      <c r="C20" s="140" t="s">
        <v>365</v>
      </c>
      <c r="D20" s="128">
        <v>23000</v>
      </c>
      <c r="E20" s="128">
        <v>23500</v>
      </c>
      <c r="F20" s="9"/>
      <c r="G20" s="9"/>
      <c r="H20" s="9"/>
      <c r="I20" s="9"/>
      <c r="J20" s="9"/>
      <c r="K20" s="10"/>
      <c r="L20" s="10"/>
    </row>
    <row r="21" spans="1:12" ht="15" customHeight="1">
      <c r="A21" s="33"/>
      <c r="B21" s="50" t="s">
        <v>353</v>
      </c>
      <c r="C21" s="140" t="s">
        <v>366</v>
      </c>
      <c r="D21" s="128">
        <v>25000</v>
      </c>
      <c r="E21" s="128">
        <v>26000</v>
      </c>
      <c r="F21" s="9"/>
      <c r="G21" s="9"/>
      <c r="H21" s="9"/>
      <c r="I21" s="9"/>
      <c r="J21" s="9"/>
      <c r="K21" s="10"/>
      <c r="L21" s="10"/>
    </row>
    <row r="22" spans="1:12" ht="15" customHeight="1">
      <c r="A22" s="33"/>
      <c r="B22" s="50" t="s">
        <v>354</v>
      </c>
      <c r="C22" s="140" t="s">
        <v>367</v>
      </c>
      <c r="D22" s="128">
        <v>18000</v>
      </c>
      <c r="E22" s="128">
        <v>18000</v>
      </c>
      <c r="F22" s="9"/>
      <c r="G22" s="9"/>
      <c r="H22" s="9"/>
      <c r="I22" s="9"/>
      <c r="J22" s="9"/>
      <c r="K22" s="10"/>
      <c r="L22" s="10"/>
    </row>
    <row r="23" spans="1:12" ht="15" customHeight="1">
      <c r="A23" s="33"/>
      <c r="B23" s="50" t="s">
        <v>355</v>
      </c>
      <c r="C23" s="140" t="s">
        <v>368</v>
      </c>
      <c r="D23" s="128">
        <v>3000</v>
      </c>
      <c r="E23" s="128">
        <v>1500</v>
      </c>
      <c r="F23" s="9"/>
      <c r="G23" s="9"/>
      <c r="H23" s="9"/>
      <c r="I23" s="9"/>
      <c r="J23" s="9"/>
      <c r="K23" s="10"/>
      <c r="L23" s="10"/>
    </row>
    <row r="24" spans="1:12" ht="15" customHeight="1">
      <c r="A24" s="33"/>
      <c r="B24" s="50" t="s">
        <v>356</v>
      </c>
      <c r="C24" s="140" t="s">
        <v>369</v>
      </c>
      <c r="D24" s="128">
        <v>9000</v>
      </c>
      <c r="E24" s="128">
        <v>9500</v>
      </c>
      <c r="F24" s="9"/>
      <c r="G24" s="9"/>
      <c r="H24" s="9"/>
      <c r="I24" s="9"/>
      <c r="J24" s="9"/>
      <c r="K24" s="10"/>
      <c r="L24" s="10"/>
    </row>
    <row r="25" spans="1:12" ht="15" customHeight="1">
      <c r="A25" s="33"/>
      <c r="B25" s="50" t="s">
        <v>357</v>
      </c>
      <c r="C25" s="140" t="s">
        <v>370</v>
      </c>
      <c r="D25" s="128">
        <v>61500</v>
      </c>
      <c r="E25" s="128">
        <v>62000</v>
      </c>
      <c r="F25" s="9"/>
      <c r="G25" s="9"/>
      <c r="H25" s="9"/>
      <c r="I25" s="9"/>
      <c r="J25" s="9"/>
      <c r="K25" s="10"/>
      <c r="L25" s="10"/>
    </row>
    <row r="26" spans="1:12" ht="15" customHeight="1">
      <c r="A26" s="33"/>
      <c r="B26" s="50" t="s">
        <v>358</v>
      </c>
      <c r="C26" s="140" t="s">
        <v>370</v>
      </c>
      <c r="D26" s="128">
        <v>61500</v>
      </c>
      <c r="E26" s="128">
        <v>62000</v>
      </c>
      <c r="F26" s="9"/>
      <c r="G26" s="9"/>
      <c r="H26" s="9"/>
      <c r="I26" s="9"/>
      <c r="J26" s="9"/>
      <c r="K26" s="10"/>
      <c r="L26" s="10"/>
    </row>
    <row r="27" spans="1:12" ht="19.5" customHeight="1">
      <c r="A27" s="33" t="s">
        <v>12</v>
      </c>
      <c r="B27" s="50" t="s">
        <v>378</v>
      </c>
      <c r="C27" s="140"/>
      <c r="D27" s="128"/>
      <c r="E27" s="128"/>
      <c r="F27" s="9"/>
      <c r="G27" s="9"/>
      <c r="H27" s="9"/>
      <c r="I27" s="9"/>
      <c r="J27" s="9"/>
      <c r="K27" s="10"/>
      <c r="L27" s="10"/>
    </row>
    <row r="28" spans="1:12" ht="25.5">
      <c r="A28" s="33"/>
      <c r="B28" s="121" t="s">
        <v>359</v>
      </c>
      <c r="C28" s="142" t="s">
        <v>371</v>
      </c>
      <c r="D28" s="132">
        <v>6000</v>
      </c>
      <c r="E28" s="130">
        <v>6000</v>
      </c>
      <c r="F28" s="9"/>
      <c r="G28" s="9"/>
      <c r="H28" s="9"/>
      <c r="I28" s="9"/>
      <c r="J28" s="9"/>
      <c r="K28" s="10"/>
      <c r="L28" s="10"/>
    </row>
    <row r="29" spans="1:12" ht="15" customHeight="1">
      <c r="A29" s="135" t="s">
        <v>38</v>
      </c>
      <c r="B29" s="122" t="s">
        <v>63</v>
      </c>
      <c r="C29" s="143"/>
      <c r="D29" s="133">
        <v>88272.81</v>
      </c>
      <c r="E29" s="109">
        <v>88272.81</v>
      </c>
      <c r="F29" s="9"/>
      <c r="G29" s="9"/>
      <c r="H29" s="9"/>
      <c r="I29" s="9"/>
      <c r="J29" s="9"/>
      <c r="K29" s="10"/>
      <c r="L29" s="10"/>
    </row>
    <row r="30" spans="1:12" ht="15" customHeight="1">
      <c r="A30" s="136"/>
      <c r="B30" s="137" t="s">
        <v>335</v>
      </c>
      <c r="C30" s="144"/>
      <c r="D30" s="145"/>
      <c r="E30" s="138"/>
      <c r="F30" s="9"/>
      <c r="G30" s="9"/>
      <c r="H30" s="9"/>
      <c r="I30" s="9"/>
      <c r="J30" s="9"/>
      <c r="K30" s="10"/>
      <c r="L30" s="10"/>
    </row>
    <row r="31" spans="1:12" ht="15" customHeight="1">
      <c r="A31" s="136"/>
      <c r="B31" s="137" t="s">
        <v>345</v>
      </c>
      <c r="C31" s="144"/>
      <c r="D31" s="145">
        <v>118272.81</v>
      </c>
      <c r="E31" s="138">
        <v>118272.81</v>
      </c>
      <c r="F31" s="9"/>
      <c r="G31" s="9"/>
      <c r="H31" s="9"/>
      <c r="I31" s="9"/>
      <c r="J31" s="9"/>
      <c r="K31" s="10"/>
      <c r="L31" s="10"/>
    </row>
    <row r="32" spans="1:12" ht="15" customHeight="1">
      <c r="A32" s="136"/>
      <c r="B32" s="137" t="s">
        <v>337</v>
      </c>
      <c r="C32" s="144"/>
      <c r="D32" s="145">
        <v>30000</v>
      </c>
      <c r="E32" s="138">
        <v>30000</v>
      </c>
      <c r="F32" s="9"/>
      <c r="G32" s="9"/>
      <c r="H32" s="9"/>
      <c r="I32" s="9"/>
      <c r="J32" s="9"/>
      <c r="K32" s="10"/>
      <c r="L32" s="10"/>
    </row>
    <row r="33" spans="1:12" ht="19.5" customHeight="1">
      <c r="A33" s="29"/>
      <c r="B33" s="119" t="s">
        <v>338</v>
      </c>
      <c r="C33" s="139"/>
      <c r="D33" s="131">
        <v>60000</v>
      </c>
      <c r="E33" s="131">
        <v>60000</v>
      </c>
      <c r="F33" s="9"/>
      <c r="G33" s="9"/>
      <c r="H33" s="9"/>
      <c r="I33" s="9"/>
      <c r="J33" s="9"/>
      <c r="K33" s="10"/>
      <c r="L33" s="10"/>
    </row>
    <row r="34" spans="1:12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10"/>
      <c r="L34" s="10"/>
    </row>
    <row r="35" spans="1:12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10"/>
      <c r="L35" s="10"/>
    </row>
    <row r="36" spans="1:12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10"/>
      <c r="L36" s="10"/>
    </row>
    <row r="37" spans="1:12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10"/>
      <c r="L37" s="10"/>
    </row>
    <row r="38" spans="1:12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10"/>
      <c r="L38" s="10"/>
    </row>
    <row r="39" spans="1:12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10"/>
      <c r="L39" s="10"/>
    </row>
    <row r="40" spans="1:12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</sheetData>
  <mergeCells count="2">
    <mergeCell ref="A1:E1"/>
    <mergeCell ref="A2:E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 xml:space="preserve">&amp;RZałącznik nr 13 do Uchwały
Nr XVII/74/2007
 Rady Powiatu w Sochaczewie 
z dnia 20 grudnia 2007r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8">
    <pageSetUpPr fitToPage="1"/>
  </sheetPr>
  <dimension ref="A1:I34"/>
  <sheetViews>
    <sheetView showGridLines="0" workbookViewId="0" topLeftCell="A1">
      <selection activeCell="I34" sqref="I34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3.25390625" style="0" customWidth="1"/>
    <col min="4" max="5" width="12.375" style="0" customWidth="1"/>
    <col min="6" max="6" width="12.875" style="0" customWidth="1"/>
    <col min="7" max="7" width="13.125" style="0" customWidth="1"/>
    <col min="8" max="8" width="12.625" style="0" customWidth="1"/>
    <col min="9" max="9" width="12.75390625" style="0" customWidth="1"/>
  </cols>
  <sheetData>
    <row r="1" spans="1:9" ht="18">
      <c r="A1" s="296" t="s">
        <v>573</v>
      </c>
      <c r="B1" s="296"/>
      <c r="C1" s="296"/>
      <c r="D1" s="296"/>
      <c r="E1" s="296"/>
      <c r="F1" s="296"/>
      <c r="G1" s="296"/>
      <c r="H1" s="296"/>
      <c r="I1" s="296"/>
    </row>
    <row r="2" spans="1:9" ht="9" customHeight="1">
      <c r="A2" s="7"/>
      <c r="B2" s="7"/>
      <c r="C2" s="7"/>
      <c r="D2" s="7"/>
      <c r="E2" s="7"/>
      <c r="F2" s="7"/>
      <c r="G2" s="7"/>
      <c r="H2" s="7"/>
      <c r="I2" s="7"/>
    </row>
    <row r="4" spans="1:9" s="63" customFormat="1" ht="35.25" customHeight="1">
      <c r="A4" s="306" t="s">
        <v>59</v>
      </c>
      <c r="B4" s="306" t="s">
        <v>0</v>
      </c>
      <c r="C4" s="385" t="s">
        <v>574</v>
      </c>
      <c r="D4" s="387" t="s">
        <v>100</v>
      </c>
      <c r="E4" s="387"/>
      <c r="F4" s="387"/>
      <c r="G4" s="387"/>
      <c r="H4" s="387"/>
      <c r="I4" s="387"/>
    </row>
    <row r="5" spans="1:9" s="63" customFormat="1" ht="23.25" customHeight="1">
      <c r="A5" s="306"/>
      <c r="B5" s="306"/>
      <c r="C5" s="386"/>
      <c r="D5" s="72" t="s">
        <v>617</v>
      </c>
      <c r="E5" s="72">
        <v>2008</v>
      </c>
      <c r="F5" s="72">
        <v>2009</v>
      </c>
      <c r="G5" s="72">
        <v>2010</v>
      </c>
      <c r="H5" s="72">
        <v>2011</v>
      </c>
      <c r="I5" s="72">
        <v>2012</v>
      </c>
    </row>
    <row r="6" spans="1:9" s="71" customFormat="1" ht="8.25">
      <c r="A6" s="70">
        <v>1</v>
      </c>
      <c r="B6" s="70">
        <v>2</v>
      </c>
      <c r="C6" s="70">
        <v>3</v>
      </c>
      <c r="D6" s="70">
        <v>4</v>
      </c>
      <c r="E6" s="70">
        <v>5</v>
      </c>
      <c r="F6" s="70">
        <v>6</v>
      </c>
      <c r="G6" s="70">
        <v>7</v>
      </c>
      <c r="H6" s="70">
        <v>8</v>
      </c>
      <c r="I6" s="70">
        <v>9</v>
      </c>
    </row>
    <row r="7" spans="1:9" s="225" customFormat="1" ht="22.5" customHeight="1">
      <c r="A7" s="60" t="s">
        <v>11</v>
      </c>
      <c r="B7" s="74" t="s">
        <v>549</v>
      </c>
      <c r="C7" s="281">
        <v>9400947</v>
      </c>
      <c r="D7" s="281">
        <v>102824</v>
      </c>
      <c r="E7" s="281">
        <v>12373123</v>
      </c>
      <c r="F7" s="281">
        <v>10994867</v>
      </c>
      <c r="G7" s="281">
        <v>9462716</v>
      </c>
      <c r="H7" s="281">
        <v>8304145</v>
      </c>
      <c r="I7" s="281">
        <v>6645574</v>
      </c>
    </row>
    <row r="8" spans="1:9" s="88" customFormat="1" ht="15" customHeight="1">
      <c r="A8" s="65" t="s">
        <v>85</v>
      </c>
      <c r="B8" s="67" t="s">
        <v>172</v>
      </c>
      <c r="C8" s="282">
        <v>9400947</v>
      </c>
      <c r="D8" s="282"/>
      <c r="E8" s="282">
        <v>9298123</v>
      </c>
      <c r="F8" s="282">
        <v>9494867</v>
      </c>
      <c r="G8" s="282">
        <v>8662716</v>
      </c>
      <c r="H8" s="282">
        <v>7704145</v>
      </c>
      <c r="I8" s="282">
        <v>6645574</v>
      </c>
    </row>
    <row r="9" spans="1:9" s="61" customFormat="1" ht="15" customHeight="1">
      <c r="A9" s="69" t="s">
        <v>156</v>
      </c>
      <c r="B9" s="68" t="s">
        <v>101</v>
      </c>
      <c r="C9" s="283">
        <v>530089</v>
      </c>
      <c r="D9" s="283">
        <v>102824</v>
      </c>
      <c r="E9" s="283">
        <v>427265</v>
      </c>
      <c r="F9" s="283">
        <v>185580</v>
      </c>
      <c r="G9" s="283">
        <v>12000</v>
      </c>
      <c r="H9" s="283"/>
      <c r="I9" s="283"/>
    </row>
    <row r="10" spans="1:9" s="61" customFormat="1" ht="15" customHeight="1">
      <c r="A10" s="69" t="s">
        <v>157</v>
      </c>
      <c r="B10" s="68" t="s">
        <v>102</v>
      </c>
      <c r="C10" s="283">
        <v>1670858</v>
      </c>
      <c r="D10" s="283"/>
      <c r="E10" s="283">
        <v>1670858</v>
      </c>
      <c r="F10" s="283">
        <v>2309287</v>
      </c>
      <c r="G10" s="283">
        <v>2050716</v>
      </c>
      <c r="H10" s="283">
        <v>1604145</v>
      </c>
      <c r="I10" s="283">
        <v>1145574</v>
      </c>
    </row>
    <row r="11" spans="1:9" s="61" customFormat="1" ht="15" customHeight="1">
      <c r="A11" s="69" t="s">
        <v>158</v>
      </c>
      <c r="B11" s="68" t="s">
        <v>103</v>
      </c>
      <c r="C11" s="283">
        <v>7200000</v>
      </c>
      <c r="D11" s="283"/>
      <c r="E11" s="283">
        <v>7200000</v>
      </c>
      <c r="F11" s="283">
        <v>7000000</v>
      </c>
      <c r="G11" s="283">
        <v>6600000</v>
      </c>
      <c r="H11" s="283">
        <v>6100000</v>
      </c>
      <c r="I11" s="283">
        <v>5500000</v>
      </c>
    </row>
    <row r="12" spans="1:9" s="88" customFormat="1" ht="15" customHeight="1">
      <c r="A12" s="65" t="s">
        <v>88</v>
      </c>
      <c r="B12" s="67" t="s">
        <v>173</v>
      </c>
      <c r="C12" s="282"/>
      <c r="D12" s="282"/>
      <c r="E12" s="282">
        <v>3075000</v>
      </c>
      <c r="F12" s="282">
        <v>1500000</v>
      </c>
      <c r="G12" s="282">
        <v>800000</v>
      </c>
      <c r="H12" s="282">
        <v>600000</v>
      </c>
      <c r="I12" s="282"/>
    </row>
    <row r="13" spans="1:9" s="61" customFormat="1" ht="15" customHeight="1">
      <c r="A13" s="69" t="s">
        <v>159</v>
      </c>
      <c r="B13" s="68" t="s">
        <v>104</v>
      </c>
      <c r="C13" s="283"/>
      <c r="D13" s="283"/>
      <c r="E13" s="283"/>
      <c r="F13" s="283"/>
      <c r="G13" s="283"/>
      <c r="H13" s="283"/>
      <c r="I13" s="283"/>
    </row>
    <row r="14" spans="1:9" s="61" customFormat="1" ht="15" customHeight="1">
      <c r="A14" s="69" t="s">
        <v>160</v>
      </c>
      <c r="B14" s="68" t="s">
        <v>105</v>
      </c>
      <c r="C14" s="283"/>
      <c r="D14" s="283"/>
      <c r="E14" s="283">
        <v>1275000</v>
      </c>
      <c r="F14" s="283"/>
      <c r="G14" s="283"/>
      <c r="H14" s="283"/>
      <c r="I14" s="283"/>
    </row>
    <row r="15" spans="1:9" s="61" customFormat="1" ht="15" customHeight="1">
      <c r="A15" s="69"/>
      <c r="B15" s="236" t="s">
        <v>106</v>
      </c>
      <c r="C15" s="283"/>
      <c r="D15" s="283"/>
      <c r="E15" s="283"/>
      <c r="F15" s="283"/>
      <c r="G15" s="283"/>
      <c r="H15" s="283"/>
      <c r="I15" s="283"/>
    </row>
    <row r="16" spans="1:9" s="61" customFormat="1" ht="15" customHeight="1">
      <c r="A16" s="69" t="s">
        <v>161</v>
      </c>
      <c r="B16" s="68" t="s">
        <v>80</v>
      </c>
      <c r="C16" s="283"/>
      <c r="D16" s="283"/>
      <c r="E16" s="283">
        <v>1800000</v>
      </c>
      <c r="F16" s="283">
        <v>1500000</v>
      </c>
      <c r="G16" s="283">
        <v>800000</v>
      </c>
      <c r="H16" s="283">
        <v>600000</v>
      </c>
      <c r="I16" s="283"/>
    </row>
    <row r="17" spans="1:9" s="61" customFormat="1" ht="15" customHeight="1">
      <c r="A17" s="65" t="s">
        <v>89</v>
      </c>
      <c r="B17" s="67" t="s">
        <v>107</v>
      </c>
      <c r="C17" s="284"/>
      <c r="D17" s="284"/>
      <c r="E17" s="284"/>
      <c r="F17" s="284"/>
      <c r="G17" s="284"/>
      <c r="H17" s="284"/>
      <c r="I17" s="284"/>
    </row>
    <row r="18" spans="1:9" s="61" customFormat="1" ht="15" customHeight="1">
      <c r="A18" s="69" t="s">
        <v>174</v>
      </c>
      <c r="B18" s="89" t="s">
        <v>176</v>
      </c>
      <c r="C18" s="285"/>
      <c r="D18" s="285"/>
      <c r="E18" s="285"/>
      <c r="F18" s="285"/>
      <c r="G18" s="285"/>
      <c r="H18" s="285"/>
      <c r="I18" s="285"/>
    </row>
    <row r="19" spans="1:9" s="61" customFormat="1" ht="15" customHeight="1">
      <c r="A19" s="69" t="s">
        <v>175</v>
      </c>
      <c r="B19" s="89" t="s">
        <v>177</v>
      </c>
      <c r="C19" s="285"/>
      <c r="D19" s="285"/>
      <c r="E19" s="285"/>
      <c r="F19" s="285"/>
      <c r="G19" s="285"/>
      <c r="H19" s="285"/>
      <c r="I19" s="285"/>
    </row>
    <row r="20" spans="1:9" s="225" customFormat="1" ht="22.5" customHeight="1">
      <c r="A20" s="60">
        <v>2</v>
      </c>
      <c r="B20" s="74" t="s">
        <v>171</v>
      </c>
      <c r="C20" s="281"/>
      <c r="D20" s="281"/>
      <c r="E20" s="281">
        <v>4112256</v>
      </c>
      <c r="F20" s="281">
        <v>3466152</v>
      </c>
      <c r="G20" s="281">
        <v>2792571</v>
      </c>
      <c r="H20" s="281">
        <v>2592571</v>
      </c>
      <c r="I20" s="281">
        <v>2092571</v>
      </c>
    </row>
    <row r="21" spans="1:9" s="225" customFormat="1" ht="15" customHeight="1">
      <c r="A21" s="60" t="s">
        <v>92</v>
      </c>
      <c r="B21" s="74" t="s">
        <v>170</v>
      </c>
      <c r="C21" s="281"/>
      <c r="D21" s="281"/>
      <c r="E21" s="281">
        <v>3112256</v>
      </c>
      <c r="F21" s="281">
        <v>2566152</v>
      </c>
      <c r="G21" s="281">
        <v>1992571</v>
      </c>
      <c r="H21" s="281">
        <v>1892571</v>
      </c>
      <c r="I21" s="281">
        <v>1492571</v>
      </c>
    </row>
    <row r="22" spans="1:9" s="61" customFormat="1" ht="15" customHeight="1">
      <c r="A22" s="69" t="s">
        <v>153</v>
      </c>
      <c r="B22" s="68" t="s">
        <v>163</v>
      </c>
      <c r="C22" s="283"/>
      <c r="D22" s="283"/>
      <c r="E22" s="283">
        <v>878256</v>
      </c>
      <c r="F22" s="283">
        <v>432152</v>
      </c>
      <c r="G22" s="283">
        <v>458571</v>
      </c>
      <c r="H22" s="283">
        <v>458571</v>
      </c>
      <c r="I22" s="283">
        <v>458571</v>
      </c>
    </row>
    <row r="23" spans="1:9" s="61" customFormat="1" ht="15" customHeight="1">
      <c r="A23" s="69" t="s">
        <v>154</v>
      </c>
      <c r="B23" s="68" t="s">
        <v>165</v>
      </c>
      <c r="C23" s="283"/>
      <c r="D23" s="283"/>
      <c r="E23" s="283">
        <v>2000000</v>
      </c>
      <c r="F23" s="283">
        <v>1900000</v>
      </c>
      <c r="G23" s="283">
        <v>1300000</v>
      </c>
      <c r="H23" s="283">
        <v>1200000</v>
      </c>
      <c r="I23" s="283">
        <v>800000</v>
      </c>
    </row>
    <row r="24" spans="1:9" s="61" customFormat="1" ht="15" customHeight="1">
      <c r="A24" s="69" t="s">
        <v>155</v>
      </c>
      <c r="B24" s="68" t="s">
        <v>164</v>
      </c>
      <c r="C24" s="283"/>
      <c r="D24" s="283"/>
      <c r="E24" s="283">
        <v>234000</v>
      </c>
      <c r="F24" s="283">
        <v>234000</v>
      </c>
      <c r="G24" s="283">
        <v>234000</v>
      </c>
      <c r="H24" s="283">
        <v>234000</v>
      </c>
      <c r="I24" s="283">
        <v>234000</v>
      </c>
    </row>
    <row r="25" spans="1:9" s="61" customFormat="1" ht="15" customHeight="1">
      <c r="A25" s="65" t="s">
        <v>93</v>
      </c>
      <c r="B25" s="67" t="s">
        <v>618</v>
      </c>
      <c r="C25" s="283"/>
      <c r="D25" s="283"/>
      <c r="E25" s="283"/>
      <c r="F25" s="283"/>
      <c r="G25" s="283"/>
      <c r="H25" s="283"/>
      <c r="I25" s="283"/>
    </row>
    <row r="26" spans="1:9" s="88" customFormat="1" ht="14.25" customHeight="1">
      <c r="A26" s="65" t="s">
        <v>152</v>
      </c>
      <c r="B26" s="67" t="s">
        <v>162</v>
      </c>
      <c r="C26" s="282"/>
      <c r="D26" s="282"/>
      <c r="E26" s="282">
        <v>1000000</v>
      </c>
      <c r="F26" s="282">
        <v>900000</v>
      </c>
      <c r="G26" s="282">
        <v>800000</v>
      </c>
      <c r="H26" s="282">
        <v>700000</v>
      </c>
      <c r="I26" s="282">
        <v>600000</v>
      </c>
    </row>
    <row r="27" spans="1:9" s="63" customFormat="1" ht="22.5" customHeight="1">
      <c r="A27" s="60" t="s">
        <v>13</v>
      </c>
      <c r="B27" s="74" t="s">
        <v>108</v>
      </c>
      <c r="C27" s="286">
        <v>52258040</v>
      </c>
      <c r="D27" s="286"/>
      <c r="E27" s="286">
        <v>47672084</v>
      </c>
      <c r="F27" s="286">
        <v>49672084</v>
      </c>
      <c r="G27" s="286">
        <v>50200000</v>
      </c>
      <c r="H27" s="286">
        <v>51000000</v>
      </c>
      <c r="I27" s="286">
        <v>51000000</v>
      </c>
    </row>
    <row r="28" spans="1:9" s="82" customFormat="1" ht="22.5" customHeight="1">
      <c r="A28" s="60" t="s">
        <v>1</v>
      </c>
      <c r="B28" s="74" t="s">
        <v>129</v>
      </c>
      <c r="C28" s="286">
        <v>50231059</v>
      </c>
      <c r="D28" s="287"/>
      <c r="E28" s="287">
        <v>49868828</v>
      </c>
      <c r="F28" s="287">
        <v>48100000</v>
      </c>
      <c r="G28" s="287">
        <v>48100000</v>
      </c>
      <c r="H28" s="287">
        <v>49000000</v>
      </c>
      <c r="I28" s="287">
        <v>49000000</v>
      </c>
    </row>
    <row r="29" spans="1:9" s="226" customFormat="1" ht="22.5" customHeight="1">
      <c r="A29" s="60" t="s">
        <v>18</v>
      </c>
      <c r="B29" s="74" t="s">
        <v>130</v>
      </c>
      <c r="C29" s="281">
        <v>2026981</v>
      </c>
      <c r="D29" s="281"/>
      <c r="E29" s="281">
        <v>2196744</v>
      </c>
      <c r="F29" s="288">
        <v>1572084</v>
      </c>
      <c r="G29" s="288">
        <v>2100000</v>
      </c>
      <c r="H29" s="288">
        <v>2000000</v>
      </c>
      <c r="I29" s="288">
        <v>2000000</v>
      </c>
    </row>
    <row r="30" spans="1:9" s="63" customFormat="1" ht="22.5" customHeight="1">
      <c r="A30" s="60" t="s">
        <v>21</v>
      </c>
      <c r="B30" s="74" t="s">
        <v>109</v>
      </c>
      <c r="C30" s="289">
        <v>17.79</v>
      </c>
      <c r="D30" s="289"/>
      <c r="E30" s="289">
        <v>19.42</v>
      </c>
      <c r="F30" s="289">
        <v>16.97</v>
      </c>
      <c r="G30" s="289">
        <v>14.88</v>
      </c>
      <c r="H30" s="289">
        <v>12.57</v>
      </c>
      <c r="I30" s="289">
        <v>8.93</v>
      </c>
    </row>
    <row r="31" spans="1:9" s="88" customFormat="1" ht="15" customHeight="1">
      <c r="A31" s="65" t="s">
        <v>166</v>
      </c>
      <c r="B31" s="66" t="s">
        <v>619</v>
      </c>
      <c r="C31" s="290">
        <v>17.79</v>
      </c>
      <c r="D31" s="290"/>
      <c r="E31" s="290">
        <v>19.42</v>
      </c>
      <c r="F31" s="290">
        <v>16.97</v>
      </c>
      <c r="G31" s="290">
        <v>14.88</v>
      </c>
      <c r="H31" s="290">
        <v>12.57</v>
      </c>
      <c r="I31" s="290">
        <v>8.93</v>
      </c>
    </row>
    <row r="32" spans="1:9" s="61" customFormat="1" ht="28.5" customHeight="1">
      <c r="A32" s="65" t="s">
        <v>167</v>
      </c>
      <c r="B32" s="66" t="s">
        <v>620</v>
      </c>
      <c r="C32" s="291"/>
      <c r="D32" s="291"/>
      <c r="E32" s="291"/>
      <c r="F32" s="291"/>
      <c r="G32" s="291"/>
      <c r="H32" s="291"/>
      <c r="I32" s="291"/>
    </row>
    <row r="33" spans="1:9" s="88" customFormat="1" ht="15" customHeight="1">
      <c r="A33" s="65" t="s">
        <v>168</v>
      </c>
      <c r="B33" s="66" t="s">
        <v>550</v>
      </c>
      <c r="C33" s="290">
        <v>6.32</v>
      </c>
      <c r="D33" s="290"/>
      <c r="E33" s="290">
        <v>8.62</v>
      </c>
      <c r="F33" s="290">
        <v>6.98</v>
      </c>
      <c r="G33" s="290">
        <v>5.56</v>
      </c>
      <c r="H33" s="290">
        <v>5.08</v>
      </c>
      <c r="I33" s="290">
        <v>4.1</v>
      </c>
    </row>
    <row r="34" spans="1:9" s="61" customFormat="1" ht="25.5" customHeight="1">
      <c r="A34" s="65" t="s">
        <v>169</v>
      </c>
      <c r="B34" s="66" t="s">
        <v>178</v>
      </c>
      <c r="C34" s="291">
        <v>6.32</v>
      </c>
      <c r="D34" s="291"/>
      <c r="E34" s="291">
        <v>8.62</v>
      </c>
      <c r="F34" s="291">
        <v>6.98</v>
      </c>
      <c r="G34" s="291">
        <v>5.56</v>
      </c>
      <c r="H34" s="291">
        <v>5.08</v>
      </c>
      <c r="I34" s="291">
        <v>4.1</v>
      </c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5" r:id="rId1"/>
  <headerFooter alignWithMargins="0">
    <oddHeader>&amp;R&amp;9Załącznik nr 14 do Uchwały 
Nr XVII/74/2007
Rady Powiatu w Sochaczewie
z dnia 20 grudnia 2007r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19"/>
  <dimension ref="A5:I22"/>
  <sheetViews>
    <sheetView workbookViewId="0" topLeftCell="A1">
      <selection activeCell="A5" sqref="A5:I5"/>
    </sheetView>
  </sheetViews>
  <sheetFormatPr defaultColWidth="9.00390625" defaultRowHeight="12.75"/>
  <cols>
    <col min="8" max="8" width="11.25390625" style="0" customWidth="1"/>
    <col min="9" max="9" width="11.125" style="0" customWidth="1"/>
  </cols>
  <sheetData>
    <row r="5" spans="1:9" ht="18">
      <c r="A5" s="388" t="s">
        <v>575</v>
      </c>
      <c r="B5" s="388"/>
      <c r="C5" s="388"/>
      <c r="D5" s="388"/>
      <c r="E5" s="388"/>
      <c r="F5" s="388"/>
      <c r="G5" s="388"/>
      <c r="H5" s="388"/>
      <c r="I5" s="388"/>
    </row>
    <row r="6" spans="1:9" ht="18">
      <c r="A6" s="193"/>
      <c r="B6" s="193"/>
      <c r="C6" s="193"/>
      <c r="D6" s="193"/>
      <c r="E6" s="193"/>
      <c r="F6" s="193"/>
      <c r="G6" s="193"/>
      <c r="H6" s="193"/>
      <c r="I6" s="193"/>
    </row>
    <row r="7" spans="1:9" ht="18">
      <c r="A7" s="389" t="s">
        <v>479</v>
      </c>
      <c r="B7" s="389"/>
      <c r="C7" s="389"/>
      <c r="D7" s="389"/>
      <c r="E7" s="389"/>
      <c r="F7" s="389"/>
      <c r="G7" s="389"/>
      <c r="H7" s="389"/>
      <c r="I7" s="389"/>
    </row>
    <row r="8" spans="1:9" ht="12.75">
      <c r="A8" s="194"/>
      <c r="B8" s="194"/>
      <c r="C8" s="194"/>
      <c r="D8" s="194"/>
      <c r="E8" s="194"/>
      <c r="F8" s="194"/>
      <c r="G8" s="194"/>
      <c r="H8" s="194"/>
      <c r="I8" s="194"/>
    </row>
    <row r="9" spans="1:9" ht="18.75" thickBot="1">
      <c r="A9" s="390" t="s">
        <v>576</v>
      </c>
      <c r="B9" s="390"/>
      <c r="C9" s="390"/>
      <c r="D9" s="390"/>
      <c r="E9" s="390"/>
      <c r="F9" s="390"/>
      <c r="G9" s="390"/>
      <c r="H9" s="390"/>
      <c r="I9" s="390"/>
    </row>
    <row r="10" spans="1:9" ht="17.25" thickBot="1" thickTop="1">
      <c r="A10" s="195"/>
      <c r="B10" s="195"/>
      <c r="C10" s="195" t="s">
        <v>480</v>
      </c>
      <c r="D10" s="195"/>
      <c r="E10" s="196"/>
      <c r="F10" s="195"/>
      <c r="G10" s="195"/>
      <c r="H10" s="196">
        <v>502000</v>
      </c>
      <c r="I10" s="196"/>
    </row>
    <row r="11" ht="13.5" thickTop="1"/>
    <row r="12" spans="1:9" ht="15.75">
      <c r="A12" s="197" t="s">
        <v>481</v>
      </c>
      <c r="B12" s="197"/>
      <c r="C12" s="197"/>
      <c r="D12" s="197"/>
      <c r="E12" s="198"/>
      <c r="F12" s="197"/>
      <c r="G12" s="197"/>
      <c r="H12" s="198">
        <v>2000</v>
      </c>
      <c r="I12" s="198"/>
    </row>
    <row r="14" spans="1:9" ht="12.75">
      <c r="A14" s="194" t="s">
        <v>482</v>
      </c>
      <c r="B14" s="194"/>
      <c r="C14" s="194"/>
      <c r="D14" s="194"/>
      <c r="E14" s="199"/>
      <c r="F14" s="194"/>
      <c r="G14" s="194"/>
      <c r="H14" s="199">
        <v>2000</v>
      </c>
      <c r="I14" s="199"/>
    </row>
    <row r="16" spans="1:9" ht="12.75">
      <c r="A16" s="200" t="s">
        <v>483</v>
      </c>
      <c r="B16" t="s">
        <v>484</v>
      </c>
      <c r="E16" s="201"/>
      <c r="H16" s="201">
        <v>2000</v>
      </c>
      <c r="I16" s="201"/>
    </row>
    <row r="18" spans="1:9" ht="15.75">
      <c r="A18" s="197" t="s">
        <v>485</v>
      </c>
      <c r="B18" s="197"/>
      <c r="C18" s="197"/>
      <c r="D18" s="197"/>
      <c r="E18" s="198"/>
      <c r="F18" s="197"/>
      <c r="G18" s="197"/>
      <c r="H18" s="198">
        <v>500000</v>
      </c>
      <c r="I18" s="198"/>
    </row>
    <row r="20" spans="1:9" ht="12.75">
      <c r="A20" s="194" t="s">
        <v>486</v>
      </c>
      <c r="B20" s="194"/>
      <c r="C20" s="194"/>
      <c r="D20" s="194"/>
      <c r="E20" s="199"/>
      <c r="F20" s="194"/>
      <c r="G20" s="194"/>
      <c r="H20" s="199">
        <v>500000</v>
      </c>
      <c r="I20" s="199"/>
    </row>
    <row r="22" spans="1:9" ht="12.75">
      <c r="A22" s="200" t="s">
        <v>487</v>
      </c>
      <c r="B22" s="391" t="s">
        <v>488</v>
      </c>
      <c r="C22" s="391"/>
      <c r="D22" s="391"/>
      <c r="E22" s="391"/>
      <c r="F22" s="391"/>
      <c r="G22" s="391"/>
      <c r="H22" s="201">
        <v>500000</v>
      </c>
      <c r="I22" s="201"/>
    </row>
  </sheetData>
  <mergeCells count="4">
    <mergeCell ref="A5:I5"/>
    <mergeCell ref="A7:I7"/>
    <mergeCell ref="A9:I9"/>
    <mergeCell ref="B22:G22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portrait" paperSize="9" r:id="rId1"/>
  <headerFooter alignWithMargins="0">
    <oddHeader>&amp;RZałącznik nr 15 do Uchwały
Nr XVII/74/2007
Rady Powiatu w Sochaczewie 
z dnia 20 grudnia 2007r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usz20"/>
  <dimension ref="A3:I54"/>
  <sheetViews>
    <sheetView workbookViewId="0" topLeftCell="A1">
      <selection activeCell="B26" sqref="B26:C26"/>
    </sheetView>
  </sheetViews>
  <sheetFormatPr defaultColWidth="9.00390625" defaultRowHeight="12.75"/>
  <cols>
    <col min="1" max="1" width="6.00390625" style="0" customWidth="1"/>
    <col min="3" max="3" width="19.625" style="0" customWidth="1"/>
    <col min="4" max="4" width="14.25390625" style="0" customWidth="1"/>
    <col min="5" max="5" width="15.875" style="0" customWidth="1"/>
    <col min="6" max="6" width="14.75390625" style="0" customWidth="1"/>
    <col min="7" max="7" width="12.875" style="0" customWidth="1"/>
    <col min="8" max="8" width="17.00390625" style="0" customWidth="1"/>
    <col min="9" max="9" width="15.625" style="0" customWidth="1"/>
  </cols>
  <sheetData>
    <row r="3" spans="1:9" ht="18">
      <c r="A3" s="329" t="s">
        <v>577</v>
      </c>
      <c r="B3" s="398"/>
      <c r="C3" s="398"/>
      <c r="D3" s="398"/>
      <c r="E3" s="398"/>
      <c r="F3" s="398"/>
      <c r="G3" s="398"/>
      <c r="H3" s="398"/>
      <c r="I3" s="398"/>
    </row>
    <row r="6" spans="1:9" ht="14.25" customHeight="1">
      <c r="A6" s="396" t="s">
        <v>506</v>
      </c>
      <c r="B6" s="396" t="s">
        <v>0</v>
      </c>
      <c r="C6" s="396"/>
      <c r="D6" s="399" t="s">
        <v>507</v>
      </c>
      <c r="E6" s="399" t="s">
        <v>578</v>
      </c>
      <c r="F6" s="399" t="s">
        <v>579</v>
      </c>
      <c r="G6" s="396"/>
      <c r="H6" s="399" t="s">
        <v>489</v>
      </c>
      <c r="I6" s="399" t="s">
        <v>490</v>
      </c>
    </row>
    <row r="7" spans="1:9" ht="23.25" customHeight="1">
      <c r="A7" s="396"/>
      <c r="B7" s="396"/>
      <c r="C7" s="396"/>
      <c r="D7" s="396"/>
      <c r="E7" s="396"/>
      <c r="F7" s="203" t="s">
        <v>491</v>
      </c>
      <c r="G7" s="203" t="s">
        <v>492</v>
      </c>
      <c r="H7" s="399"/>
      <c r="I7" s="399"/>
    </row>
    <row r="8" spans="1:9" ht="12.75">
      <c r="A8" s="396" t="s">
        <v>508</v>
      </c>
      <c r="B8" s="396"/>
      <c r="C8" s="396"/>
      <c r="D8" s="396"/>
      <c r="E8" s="396"/>
      <c r="F8" s="396"/>
      <c r="G8" s="396"/>
      <c r="H8" s="396"/>
      <c r="I8" s="396"/>
    </row>
    <row r="9" spans="1:9" ht="13.5" customHeight="1">
      <c r="A9" s="396"/>
      <c r="B9" s="396"/>
      <c r="C9" s="396"/>
      <c r="D9" s="396"/>
      <c r="E9" s="396"/>
      <c r="F9" s="396"/>
      <c r="G9" s="396"/>
      <c r="H9" s="396"/>
      <c r="I9" s="396"/>
    </row>
    <row r="10" spans="1:9" ht="57.75" customHeight="1">
      <c r="A10" s="205" t="s">
        <v>11</v>
      </c>
      <c r="B10" s="395" t="s">
        <v>524</v>
      </c>
      <c r="C10" s="395"/>
      <c r="D10" s="205" t="s">
        <v>493</v>
      </c>
      <c r="E10" s="207">
        <v>4518336</v>
      </c>
      <c r="F10" s="207"/>
      <c r="G10" s="207"/>
      <c r="H10" s="207">
        <v>4518336</v>
      </c>
      <c r="I10" s="207"/>
    </row>
    <row r="11" spans="1:9" ht="37.5" customHeight="1">
      <c r="A11" s="205" t="s">
        <v>12</v>
      </c>
      <c r="B11" s="395" t="s">
        <v>509</v>
      </c>
      <c r="C11" s="395"/>
      <c r="D11" s="205" t="s">
        <v>493</v>
      </c>
      <c r="E11" s="207">
        <v>5227902</v>
      </c>
      <c r="F11" s="207">
        <v>1769158</v>
      </c>
      <c r="G11" s="207"/>
      <c r="H11" s="207">
        <v>5227902</v>
      </c>
      <c r="I11" s="207">
        <v>11500</v>
      </c>
    </row>
    <row r="12" spans="1:9" ht="23.25" customHeight="1">
      <c r="A12" s="205" t="s">
        <v>13</v>
      </c>
      <c r="B12" s="397" t="s">
        <v>494</v>
      </c>
      <c r="C12" s="397"/>
      <c r="D12" s="205" t="s">
        <v>493</v>
      </c>
      <c r="E12" s="207">
        <v>1381042.05</v>
      </c>
      <c r="F12" s="207">
        <v>6734</v>
      </c>
      <c r="G12" s="207"/>
      <c r="H12" s="207">
        <v>1387776.05</v>
      </c>
      <c r="I12" s="207"/>
    </row>
    <row r="13" spans="1:9" ht="27.75" customHeight="1">
      <c r="A13" s="205" t="s">
        <v>1</v>
      </c>
      <c r="B13" s="395" t="s">
        <v>495</v>
      </c>
      <c r="C13" s="395"/>
      <c r="D13" s="205" t="s">
        <v>493</v>
      </c>
      <c r="E13" s="207">
        <v>78099.62</v>
      </c>
      <c r="F13" s="207">
        <v>10005.79</v>
      </c>
      <c r="G13" s="207">
        <v>12603.66</v>
      </c>
      <c r="H13" s="207">
        <v>75501.75</v>
      </c>
      <c r="I13" s="207"/>
    </row>
    <row r="14" spans="1:9" ht="21.75" customHeight="1">
      <c r="A14" s="205" t="s">
        <v>18</v>
      </c>
      <c r="B14" s="395" t="s">
        <v>496</v>
      </c>
      <c r="C14" s="395"/>
      <c r="D14" s="205" t="s">
        <v>493</v>
      </c>
      <c r="E14" s="207">
        <v>677212</v>
      </c>
      <c r="F14" s="207"/>
      <c r="G14" s="207"/>
      <c r="H14" s="207">
        <v>677212</v>
      </c>
      <c r="I14" s="207">
        <v>6700</v>
      </c>
    </row>
    <row r="15" spans="1:9" ht="38.25" customHeight="1">
      <c r="A15" s="205" t="s">
        <v>21</v>
      </c>
      <c r="B15" s="395" t="s">
        <v>497</v>
      </c>
      <c r="C15" s="395"/>
      <c r="D15" s="205" t="s">
        <v>493</v>
      </c>
      <c r="E15" s="207">
        <v>1758763</v>
      </c>
      <c r="F15" s="207">
        <v>33800</v>
      </c>
      <c r="G15" s="207">
        <v>6928</v>
      </c>
      <c r="H15" s="207">
        <v>1784234</v>
      </c>
      <c r="I15" s="207">
        <v>50</v>
      </c>
    </row>
    <row r="16" spans="1:9" ht="20.25" customHeight="1">
      <c r="A16" s="205" t="s">
        <v>23</v>
      </c>
      <c r="B16" s="395" t="s">
        <v>498</v>
      </c>
      <c r="C16" s="395"/>
      <c r="D16" s="205" t="s">
        <v>493</v>
      </c>
      <c r="E16" s="207">
        <v>1129235.23</v>
      </c>
      <c r="F16" s="207"/>
      <c r="G16" s="207"/>
      <c r="H16" s="207">
        <v>1129235.23</v>
      </c>
      <c r="I16" s="207">
        <v>12000</v>
      </c>
    </row>
    <row r="17" spans="1:9" ht="27" customHeight="1">
      <c r="A17" s="205" t="s">
        <v>30</v>
      </c>
      <c r="B17" s="395" t="s">
        <v>657</v>
      </c>
      <c r="C17" s="395"/>
      <c r="D17" s="205" t="s">
        <v>661</v>
      </c>
      <c r="E17" s="207">
        <v>1964741</v>
      </c>
      <c r="F17" s="207"/>
      <c r="G17" s="207"/>
      <c r="H17" s="207">
        <v>1964741</v>
      </c>
      <c r="I17" s="207"/>
    </row>
    <row r="18" spans="1:9" ht="21.75" customHeight="1">
      <c r="A18" s="205" t="s">
        <v>510</v>
      </c>
      <c r="B18" s="395" t="s">
        <v>511</v>
      </c>
      <c r="C18" s="395"/>
      <c r="D18" s="205" t="s">
        <v>493</v>
      </c>
      <c r="E18" s="207">
        <v>3252156</v>
      </c>
      <c r="F18" s="207">
        <v>4995</v>
      </c>
      <c r="G18" s="207">
        <v>1000</v>
      </c>
      <c r="H18" s="207">
        <v>3256151</v>
      </c>
      <c r="I18" s="207">
        <v>4600</v>
      </c>
    </row>
    <row r="19" spans="1:9" ht="23.25" customHeight="1">
      <c r="A19" s="205" t="s">
        <v>512</v>
      </c>
      <c r="B19" s="395" t="s">
        <v>499</v>
      </c>
      <c r="C19" s="395"/>
      <c r="D19" s="205" t="s">
        <v>661</v>
      </c>
      <c r="E19" s="207">
        <v>8211545.71</v>
      </c>
      <c r="F19" s="207">
        <v>72770.01</v>
      </c>
      <c r="G19" s="207">
        <v>2950</v>
      </c>
      <c r="H19" s="207">
        <v>8281365.72</v>
      </c>
      <c r="I19" s="207"/>
    </row>
    <row r="20" spans="1:9" ht="23.25" customHeight="1">
      <c r="A20" s="205">
        <v>11</v>
      </c>
      <c r="B20" s="392" t="s">
        <v>658</v>
      </c>
      <c r="C20" s="394"/>
      <c r="D20" s="205"/>
      <c r="E20" s="207"/>
      <c r="F20" s="207"/>
      <c r="G20" s="207"/>
      <c r="H20" s="207"/>
      <c r="I20" s="207"/>
    </row>
    <row r="21" spans="1:9" ht="31.5" customHeight="1">
      <c r="A21" s="205">
        <v>12</v>
      </c>
      <c r="B21" s="395" t="s">
        <v>514</v>
      </c>
      <c r="C21" s="395"/>
      <c r="D21" s="205" t="s">
        <v>661</v>
      </c>
      <c r="E21" s="207">
        <v>462725</v>
      </c>
      <c r="F21" s="207"/>
      <c r="G21" s="207"/>
      <c r="H21" s="207">
        <v>462725</v>
      </c>
      <c r="I21" s="207"/>
    </row>
    <row r="22" spans="1:9" ht="27" customHeight="1">
      <c r="A22" s="205">
        <v>13</v>
      </c>
      <c r="B22" s="395" t="s">
        <v>500</v>
      </c>
      <c r="C22" s="395"/>
      <c r="D22" s="205" t="s">
        <v>661</v>
      </c>
      <c r="E22" s="207">
        <v>4898193</v>
      </c>
      <c r="F22" s="207"/>
      <c r="G22" s="207"/>
      <c r="H22" s="207">
        <v>4898193</v>
      </c>
      <c r="I22" s="207">
        <v>67900</v>
      </c>
    </row>
    <row r="23" spans="1:9" ht="30.75" customHeight="1">
      <c r="A23" s="205">
        <v>14</v>
      </c>
      <c r="B23" s="395" t="s">
        <v>501</v>
      </c>
      <c r="C23" s="395"/>
      <c r="D23" s="205" t="s">
        <v>493</v>
      </c>
      <c r="E23" s="207">
        <v>2217232</v>
      </c>
      <c r="F23" s="207"/>
      <c r="G23" s="207">
        <v>6162</v>
      </c>
      <c r="H23" s="207">
        <v>2211070</v>
      </c>
      <c r="I23" s="207">
        <v>13200</v>
      </c>
    </row>
    <row r="24" spans="1:9" ht="26.25" customHeight="1">
      <c r="A24" s="205">
        <v>15</v>
      </c>
      <c r="B24" s="395" t="s">
        <v>525</v>
      </c>
      <c r="C24" s="395"/>
      <c r="D24" s="205" t="s">
        <v>493</v>
      </c>
      <c r="E24" s="207">
        <v>2019267</v>
      </c>
      <c r="F24" s="207"/>
      <c r="G24" s="207"/>
      <c r="H24" s="207">
        <v>2019267</v>
      </c>
      <c r="I24" s="207">
        <v>15000</v>
      </c>
    </row>
    <row r="25" spans="1:9" ht="27" customHeight="1">
      <c r="A25" s="205">
        <v>16</v>
      </c>
      <c r="B25" s="395" t="s">
        <v>519</v>
      </c>
      <c r="C25" s="397"/>
      <c r="D25" s="205" t="s">
        <v>493</v>
      </c>
      <c r="E25" s="207">
        <v>23670.5</v>
      </c>
      <c r="F25" s="207"/>
      <c r="G25" s="207"/>
      <c r="H25" s="207">
        <v>23670.5</v>
      </c>
      <c r="I25" s="207"/>
    </row>
    <row r="26" spans="1:9" ht="27" customHeight="1">
      <c r="A26" s="205">
        <v>17</v>
      </c>
      <c r="B26" s="392" t="s">
        <v>659</v>
      </c>
      <c r="C26" s="393"/>
      <c r="D26" s="205" t="s">
        <v>493</v>
      </c>
      <c r="E26" s="207"/>
      <c r="F26" s="207">
        <v>15541.57</v>
      </c>
      <c r="G26" s="207"/>
      <c r="H26" s="207"/>
      <c r="I26" s="207"/>
    </row>
    <row r="27" spans="1:9" ht="20.25" customHeight="1">
      <c r="A27" s="205">
        <v>18</v>
      </c>
      <c r="B27" s="395" t="s">
        <v>502</v>
      </c>
      <c r="C27" s="395"/>
      <c r="D27" s="205" t="s">
        <v>493</v>
      </c>
      <c r="E27" s="207">
        <v>122874.26</v>
      </c>
      <c r="F27" s="207">
        <v>5646.11</v>
      </c>
      <c r="G27" s="207"/>
      <c r="H27" s="207">
        <v>128520.37</v>
      </c>
      <c r="I27" s="207"/>
    </row>
    <row r="28" spans="1:9" ht="21" customHeight="1">
      <c r="A28" s="205">
        <v>19</v>
      </c>
      <c r="B28" s="395" t="s">
        <v>522</v>
      </c>
      <c r="C28" s="395"/>
      <c r="D28" s="205" t="s">
        <v>493</v>
      </c>
      <c r="E28" s="207">
        <v>40315996.36</v>
      </c>
      <c r="F28" s="207">
        <v>3555608.51</v>
      </c>
      <c r="G28" s="207"/>
      <c r="H28" s="207">
        <v>43871604.87</v>
      </c>
      <c r="I28" s="207">
        <v>10000</v>
      </c>
    </row>
    <row r="29" spans="1:9" s="181" customFormat="1" ht="20.25" customHeight="1">
      <c r="A29" s="396" t="s">
        <v>503</v>
      </c>
      <c r="B29" s="396"/>
      <c r="C29" s="396"/>
      <c r="D29" s="203" t="s">
        <v>493</v>
      </c>
      <c r="E29" s="208">
        <f>SUM(E10:E28)</f>
        <v>78258990.72999999</v>
      </c>
      <c r="F29" s="208">
        <f>SUM(F10:F28)</f>
        <v>5474258.99</v>
      </c>
      <c r="G29" s="208">
        <f>SUM(G10:G28)</f>
        <v>29643.66</v>
      </c>
      <c r="H29" s="208">
        <f>SUM(H10:H28)</f>
        <v>81917505.49</v>
      </c>
      <c r="I29" s="208">
        <f>SUM(I10:I28)</f>
        <v>140950</v>
      </c>
    </row>
    <row r="30" spans="1:9" ht="27.75" customHeight="1">
      <c r="A30" s="396" t="s">
        <v>504</v>
      </c>
      <c r="B30" s="396"/>
      <c r="C30" s="396"/>
      <c r="D30" s="396"/>
      <c r="E30" s="396"/>
      <c r="F30" s="396"/>
      <c r="G30" s="396"/>
      <c r="H30" s="396"/>
      <c r="I30" s="396"/>
    </row>
    <row r="31" spans="1:9" ht="56.25" customHeight="1">
      <c r="A31" s="205" t="s">
        <v>11</v>
      </c>
      <c r="B31" s="395" t="s">
        <v>524</v>
      </c>
      <c r="C31" s="395"/>
      <c r="D31" s="205" t="s">
        <v>493</v>
      </c>
      <c r="E31" s="207"/>
      <c r="F31" s="207"/>
      <c r="G31" s="207"/>
      <c r="H31" s="207"/>
      <c r="I31" s="207"/>
    </row>
    <row r="32" spans="1:9" ht="39.75" customHeight="1">
      <c r="A32" s="205" t="s">
        <v>12</v>
      </c>
      <c r="B32" s="395" t="s">
        <v>509</v>
      </c>
      <c r="C32" s="395"/>
      <c r="D32" s="205" t="s">
        <v>493</v>
      </c>
      <c r="E32" s="207"/>
      <c r="F32" s="207"/>
      <c r="G32" s="207"/>
      <c r="H32" s="207"/>
      <c r="I32" s="207"/>
    </row>
    <row r="33" spans="1:9" ht="21" customHeight="1">
      <c r="A33" s="205" t="s">
        <v>13</v>
      </c>
      <c r="B33" s="397" t="s">
        <v>494</v>
      </c>
      <c r="C33" s="397"/>
      <c r="D33" s="205" t="s">
        <v>493</v>
      </c>
      <c r="E33" s="207">
        <v>32270.95</v>
      </c>
      <c r="F33" s="207"/>
      <c r="G33" s="207"/>
      <c r="H33" s="207">
        <v>32270.95</v>
      </c>
      <c r="I33" s="207"/>
    </row>
    <row r="34" spans="1:9" ht="28.5" customHeight="1">
      <c r="A34" s="205" t="s">
        <v>1</v>
      </c>
      <c r="B34" s="395" t="s">
        <v>495</v>
      </c>
      <c r="C34" s="395"/>
      <c r="D34" s="205" t="s">
        <v>493</v>
      </c>
      <c r="E34" s="207"/>
      <c r="F34" s="207"/>
      <c r="G34" s="207"/>
      <c r="H34" s="207"/>
      <c r="I34" s="207"/>
    </row>
    <row r="35" spans="1:9" ht="22.5" customHeight="1">
      <c r="A35" s="205" t="s">
        <v>18</v>
      </c>
      <c r="B35" s="395" t="s">
        <v>496</v>
      </c>
      <c r="C35" s="395"/>
      <c r="D35" s="205" t="s">
        <v>493</v>
      </c>
      <c r="E35" s="207"/>
      <c r="F35" s="207"/>
      <c r="G35" s="207"/>
      <c r="H35" s="207"/>
      <c r="I35" s="207"/>
    </row>
    <row r="36" spans="1:9" ht="38.25" customHeight="1">
      <c r="A36" s="205" t="s">
        <v>21</v>
      </c>
      <c r="B36" s="395" t="s">
        <v>497</v>
      </c>
      <c r="C36" s="395"/>
      <c r="D36" s="205" t="s">
        <v>493</v>
      </c>
      <c r="E36" s="207">
        <v>5528</v>
      </c>
      <c r="F36" s="207"/>
      <c r="G36" s="207"/>
      <c r="H36" s="207">
        <v>5528</v>
      </c>
      <c r="I36" s="207"/>
    </row>
    <row r="37" spans="1:9" ht="21.75" customHeight="1">
      <c r="A37" s="205" t="s">
        <v>23</v>
      </c>
      <c r="B37" s="395" t="s">
        <v>498</v>
      </c>
      <c r="C37" s="395"/>
      <c r="D37" s="205" t="s">
        <v>493</v>
      </c>
      <c r="E37" s="207">
        <v>6406.2</v>
      </c>
      <c r="F37" s="207"/>
      <c r="G37" s="207"/>
      <c r="H37" s="207">
        <v>6406.2</v>
      </c>
      <c r="I37" s="207"/>
    </row>
    <row r="38" spans="1:9" ht="26.25" customHeight="1">
      <c r="A38" s="205" t="s">
        <v>30</v>
      </c>
      <c r="B38" s="395" t="s">
        <v>657</v>
      </c>
      <c r="C38" s="395"/>
      <c r="D38" s="205"/>
      <c r="E38" s="207"/>
      <c r="F38" s="207"/>
      <c r="G38" s="207"/>
      <c r="H38" s="207"/>
      <c r="I38" s="207"/>
    </row>
    <row r="39" spans="1:9" ht="23.25" customHeight="1">
      <c r="A39" s="205" t="s">
        <v>510</v>
      </c>
      <c r="B39" s="395" t="s">
        <v>511</v>
      </c>
      <c r="C39" s="395"/>
      <c r="D39" s="205" t="s">
        <v>493</v>
      </c>
      <c r="E39" s="207">
        <v>2472</v>
      </c>
      <c r="F39" s="207"/>
      <c r="G39" s="207"/>
      <c r="H39" s="207">
        <v>2472</v>
      </c>
      <c r="I39" s="207"/>
    </row>
    <row r="40" spans="1:9" ht="21.75" customHeight="1">
      <c r="A40" s="205" t="s">
        <v>512</v>
      </c>
      <c r="B40" s="395" t="s">
        <v>499</v>
      </c>
      <c r="C40" s="395"/>
      <c r="D40" s="205" t="s">
        <v>661</v>
      </c>
      <c r="E40" s="207">
        <v>6295.2</v>
      </c>
      <c r="F40" s="207">
        <v>1540</v>
      </c>
      <c r="G40" s="207"/>
      <c r="H40" s="207">
        <v>7835.2</v>
      </c>
      <c r="I40" s="207"/>
    </row>
    <row r="41" spans="1:9" ht="21.75" customHeight="1">
      <c r="A41" s="205">
        <v>11</v>
      </c>
      <c r="B41" s="392" t="s">
        <v>658</v>
      </c>
      <c r="C41" s="394"/>
      <c r="D41" s="205" t="s">
        <v>493</v>
      </c>
      <c r="E41" s="207"/>
      <c r="F41" s="207"/>
      <c r="G41" s="207"/>
      <c r="H41" s="207"/>
      <c r="I41" s="207"/>
    </row>
    <row r="42" spans="1:9" ht="30" customHeight="1">
      <c r="A42" s="205" t="s">
        <v>513</v>
      </c>
      <c r="B42" s="395" t="s">
        <v>514</v>
      </c>
      <c r="C42" s="395"/>
      <c r="D42" s="205" t="s">
        <v>661</v>
      </c>
      <c r="E42" s="207"/>
      <c r="F42" s="207"/>
      <c r="G42" s="207"/>
      <c r="H42" s="207"/>
      <c r="I42" s="207"/>
    </row>
    <row r="43" spans="1:9" ht="30.75" customHeight="1">
      <c r="A43" s="205" t="s">
        <v>515</v>
      </c>
      <c r="B43" s="395" t="s">
        <v>500</v>
      </c>
      <c r="C43" s="395"/>
      <c r="D43" s="205" t="s">
        <v>661</v>
      </c>
      <c r="E43" s="207"/>
      <c r="F43" s="207"/>
      <c r="G43" s="207"/>
      <c r="H43" s="207"/>
      <c r="I43" s="207"/>
    </row>
    <row r="44" spans="1:9" ht="25.5" customHeight="1">
      <c r="A44" s="205" t="s">
        <v>516</v>
      </c>
      <c r="B44" s="395" t="s">
        <v>501</v>
      </c>
      <c r="C44" s="395"/>
      <c r="D44" s="205" t="s">
        <v>493</v>
      </c>
      <c r="E44" s="207"/>
      <c r="F44" s="207"/>
      <c r="G44" s="207"/>
      <c r="H44" s="207"/>
      <c r="I44" s="207"/>
    </row>
    <row r="45" spans="1:9" ht="27.75" customHeight="1">
      <c r="A45" s="205" t="s">
        <v>517</v>
      </c>
      <c r="B45" s="395" t="s">
        <v>525</v>
      </c>
      <c r="C45" s="395"/>
      <c r="D45" s="205" t="s">
        <v>493</v>
      </c>
      <c r="E45" s="207"/>
      <c r="F45" s="207"/>
      <c r="G45" s="207"/>
      <c r="H45" s="207"/>
      <c r="I45" s="207"/>
    </row>
    <row r="46" spans="1:9" ht="27" customHeight="1">
      <c r="A46" s="205" t="s">
        <v>518</v>
      </c>
      <c r="B46" s="395" t="s">
        <v>519</v>
      </c>
      <c r="C46" s="397"/>
      <c r="D46" s="205" t="s">
        <v>493</v>
      </c>
      <c r="E46" s="207">
        <v>805</v>
      </c>
      <c r="F46" s="207"/>
      <c r="G46" s="207"/>
      <c r="H46" s="207">
        <v>805</v>
      </c>
      <c r="I46" s="207"/>
    </row>
    <row r="47" spans="1:9" ht="27" customHeight="1">
      <c r="A47" s="205"/>
      <c r="B47" s="392" t="s">
        <v>660</v>
      </c>
      <c r="C47" s="393"/>
      <c r="D47" s="205"/>
      <c r="E47" s="207"/>
      <c r="F47" s="207">
        <v>915</v>
      </c>
      <c r="G47" s="207"/>
      <c r="H47" s="207"/>
      <c r="I47" s="207"/>
    </row>
    <row r="48" spans="1:9" ht="18.75" customHeight="1">
      <c r="A48" s="205" t="s">
        <v>520</v>
      </c>
      <c r="B48" s="395" t="s">
        <v>502</v>
      </c>
      <c r="C48" s="395"/>
      <c r="D48" s="205" t="s">
        <v>493</v>
      </c>
      <c r="E48" s="207">
        <v>42524.63</v>
      </c>
      <c r="F48" s="207">
        <v>5854.18</v>
      </c>
      <c r="G48" s="207"/>
      <c r="H48" s="207">
        <v>48378.81</v>
      </c>
      <c r="I48" s="207"/>
    </row>
    <row r="49" spans="1:9" ht="21.75" customHeight="1">
      <c r="A49" s="205" t="s">
        <v>521</v>
      </c>
      <c r="B49" s="395" t="s">
        <v>522</v>
      </c>
      <c r="C49" s="395"/>
      <c r="D49" s="205" t="s">
        <v>493</v>
      </c>
      <c r="E49" s="207">
        <v>39438.68</v>
      </c>
      <c r="F49" s="207"/>
      <c r="G49" s="207"/>
      <c r="H49" s="207">
        <v>39438.68</v>
      </c>
      <c r="I49" s="207"/>
    </row>
    <row r="50" spans="1:9" s="181" customFormat="1" ht="12.75">
      <c r="A50" s="396" t="s">
        <v>505</v>
      </c>
      <c r="B50" s="396"/>
      <c r="C50" s="396"/>
      <c r="D50" s="203" t="s">
        <v>493</v>
      </c>
      <c r="E50" s="208">
        <f>SUM(E31:E49)</f>
        <v>135740.65999999997</v>
      </c>
      <c r="F50" s="208">
        <f>SUM(F31:F49)</f>
        <v>8309.18</v>
      </c>
      <c r="G50" s="208"/>
      <c r="H50" s="208">
        <f>SUM(H31:H49)</f>
        <v>143134.84</v>
      </c>
      <c r="I50" s="208"/>
    </row>
    <row r="51" spans="1:9" s="181" customFormat="1" ht="22.5" customHeight="1">
      <c r="A51" s="396" t="s">
        <v>523</v>
      </c>
      <c r="B51" s="396"/>
      <c r="C51" s="396"/>
      <c r="D51" s="203" t="s">
        <v>493</v>
      </c>
      <c r="E51" s="208">
        <v>78394731.39</v>
      </c>
      <c r="F51" s="208">
        <v>5482568.17</v>
      </c>
      <c r="G51" s="208">
        <v>29643.66</v>
      </c>
      <c r="H51" s="208">
        <v>82060640.33</v>
      </c>
      <c r="I51" s="208">
        <v>140950</v>
      </c>
    </row>
    <row r="52" spans="5:9" ht="12.75">
      <c r="E52" s="107"/>
      <c r="F52" s="107"/>
      <c r="G52" s="107"/>
      <c r="H52" s="107"/>
      <c r="I52" s="107"/>
    </row>
    <row r="53" spans="5:9" ht="12.75">
      <c r="E53" s="107"/>
      <c r="F53" s="107"/>
      <c r="G53" s="107"/>
      <c r="H53" s="107"/>
      <c r="I53" s="107"/>
    </row>
    <row r="54" spans="5:9" ht="12.75">
      <c r="E54" s="107"/>
      <c r="F54" s="107"/>
      <c r="G54" s="107"/>
      <c r="H54" s="107"/>
      <c r="I54" s="107"/>
    </row>
  </sheetData>
  <mergeCells count="51">
    <mergeCell ref="A3:I3"/>
    <mergeCell ref="F6:G6"/>
    <mergeCell ref="A6:A7"/>
    <mergeCell ref="B6:C7"/>
    <mergeCell ref="D6:D7"/>
    <mergeCell ref="E6:E7"/>
    <mergeCell ref="H6:H7"/>
    <mergeCell ref="I6:I7"/>
    <mergeCell ref="A8:I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1:C21"/>
    <mergeCell ref="B20:C20"/>
    <mergeCell ref="B22:C22"/>
    <mergeCell ref="B23:C23"/>
    <mergeCell ref="B24:C24"/>
    <mergeCell ref="B25:C25"/>
    <mergeCell ref="B27:C27"/>
    <mergeCell ref="B28:C28"/>
    <mergeCell ref="A29:C29"/>
    <mergeCell ref="A30:I30"/>
    <mergeCell ref="B37:C37"/>
    <mergeCell ref="B38:C38"/>
    <mergeCell ref="B31:C31"/>
    <mergeCell ref="B32:C32"/>
    <mergeCell ref="B33:C33"/>
    <mergeCell ref="B34:C34"/>
    <mergeCell ref="A50:C50"/>
    <mergeCell ref="A51:C51"/>
    <mergeCell ref="B44:C44"/>
    <mergeCell ref="B45:C45"/>
    <mergeCell ref="B46:C46"/>
    <mergeCell ref="B48:C48"/>
    <mergeCell ref="B26:C26"/>
    <mergeCell ref="B41:C41"/>
    <mergeCell ref="B47:C47"/>
    <mergeCell ref="B49:C49"/>
    <mergeCell ref="B39:C39"/>
    <mergeCell ref="B40:C40"/>
    <mergeCell ref="B42:C42"/>
    <mergeCell ref="B43:C43"/>
    <mergeCell ref="B35:C35"/>
    <mergeCell ref="B36:C36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r:id="rId1"/>
  <headerFooter alignWithMargins="0">
    <oddHeader>&amp;RZalącznik Nr 16 do Uchwały 
Nr XVII/74/2007
Rady Powiatu w Sochaczewie 
z d nia 20 grudnia 2007r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21">
    <pageSetUpPr fitToPage="1"/>
  </sheetPr>
  <dimension ref="A1:I17"/>
  <sheetViews>
    <sheetView workbookViewId="0" topLeftCell="A1">
      <selection activeCell="I16" sqref="I16"/>
    </sheetView>
  </sheetViews>
  <sheetFormatPr defaultColWidth="9.00390625" defaultRowHeight="12.75"/>
  <cols>
    <col min="1" max="1" width="4.875" style="0" customWidth="1"/>
    <col min="2" max="2" width="7.125" style="0" customWidth="1"/>
    <col min="3" max="3" width="23.125" style="0" customWidth="1"/>
    <col min="4" max="4" width="14.375" style="0" customWidth="1"/>
    <col min="5" max="5" width="16.375" style="0" customWidth="1"/>
    <col min="6" max="6" width="18.125" style="0" customWidth="1"/>
    <col min="7" max="7" width="16.125" style="0" customWidth="1"/>
    <col min="8" max="8" width="14.25390625" style="0" customWidth="1"/>
    <col min="9" max="9" width="13.75390625" style="0" customWidth="1"/>
  </cols>
  <sheetData>
    <row r="1" ht="12.75">
      <c r="C1" t="s">
        <v>538</v>
      </c>
    </row>
    <row r="2" spans="1:9" ht="12.75">
      <c r="A2" s="400" t="s">
        <v>526</v>
      </c>
      <c r="B2" s="400"/>
      <c r="C2" s="400"/>
      <c r="D2" s="400"/>
      <c r="E2" s="400"/>
      <c r="F2" s="400"/>
      <c r="G2" s="400"/>
      <c r="H2" s="400"/>
      <c r="I2" s="400"/>
    </row>
    <row r="3" spans="1:9" ht="12.75">
      <c r="A3" s="400"/>
      <c r="B3" s="400"/>
      <c r="C3" s="400"/>
      <c r="D3" s="400"/>
      <c r="E3" s="400"/>
      <c r="F3" s="400"/>
      <c r="G3" s="400"/>
      <c r="H3" s="400"/>
      <c r="I3" s="400"/>
    </row>
    <row r="4" spans="1:9" ht="12.75">
      <c r="A4" s="397" t="s">
        <v>506</v>
      </c>
      <c r="B4" s="397" t="s">
        <v>527</v>
      </c>
      <c r="C4" s="397" t="s">
        <v>17</v>
      </c>
      <c r="D4" s="397" t="s">
        <v>580</v>
      </c>
      <c r="E4" s="397"/>
      <c r="F4" s="397"/>
      <c r="G4" s="397" t="s">
        <v>581</v>
      </c>
      <c r="H4" s="397"/>
      <c r="I4" s="397"/>
    </row>
    <row r="5" spans="1:9" s="202" customFormat="1" ht="12.75">
      <c r="A5" s="397"/>
      <c r="B5" s="397"/>
      <c r="C5" s="397"/>
      <c r="D5" s="397"/>
      <c r="E5" s="397"/>
      <c r="F5" s="397"/>
      <c r="G5" s="397"/>
      <c r="H5" s="397"/>
      <c r="I5" s="397"/>
    </row>
    <row r="6" spans="1:9" ht="12.75">
      <c r="A6" s="397"/>
      <c r="B6" s="397"/>
      <c r="C6" s="397"/>
      <c r="D6" s="206"/>
      <c r="E6" s="206"/>
      <c r="F6" s="206"/>
      <c r="G6" s="206"/>
      <c r="H6" s="206"/>
      <c r="I6" s="206"/>
    </row>
    <row r="7" spans="1:9" ht="20.25" customHeight="1">
      <c r="A7" s="204" t="s">
        <v>11</v>
      </c>
      <c r="B7" s="204">
        <v>0</v>
      </c>
      <c r="C7" s="204" t="s">
        <v>528</v>
      </c>
      <c r="D7" s="207">
        <v>39698571.08</v>
      </c>
      <c r="E7" s="207"/>
      <c r="F7" s="207">
        <v>39698571.08</v>
      </c>
      <c r="G7" s="207">
        <v>43126719.08</v>
      </c>
      <c r="H7" s="207"/>
      <c r="I7" s="207">
        <v>43126719.08</v>
      </c>
    </row>
    <row r="8" spans="1:9" ht="24" customHeight="1">
      <c r="A8" s="204" t="s">
        <v>12</v>
      </c>
      <c r="B8" s="204">
        <v>1</v>
      </c>
      <c r="C8" s="204" t="s">
        <v>529</v>
      </c>
      <c r="D8" s="207">
        <v>24457860.46</v>
      </c>
      <c r="E8" s="207">
        <v>7717066.12</v>
      </c>
      <c r="F8" s="207">
        <v>16740794.34</v>
      </c>
      <c r="G8" s="207">
        <v>25479977.46</v>
      </c>
      <c r="H8" s="207">
        <v>8383335.29</v>
      </c>
      <c r="I8" s="207">
        <v>17096642.17</v>
      </c>
    </row>
    <row r="9" spans="1:9" ht="25.5">
      <c r="A9" s="204" t="s">
        <v>13</v>
      </c>
      <c r="B9" s="204">
        <v>2</v>
      </c>
      <c r="C9" s="209" t="s">
        <v>530</v>
      </c>
      <c r="D9" s="207">
        <v>10138303.16</v>
      </c>
      <c r="E9" s="207">
        <v>1850386.22</v>
      </c>
      <c r="F9" s="207">
        <v>8287916.94</v>
      </c>
      <c r="G9" s="207">
        <v>9150024.16</v>
      </c>
      <c r="H9" s="207">
        <v>2058353.27</v>
      </c>
      <c r="I9" s="207">
        <v>7091670.89</v>
      </c>
    </row>
    <row r="10" spans="1:9" ht="25.5">
      <c r="A10" s="204" t="s">
        <v>1</v>
      </c>
      <c r="B10" s="204">
        <v>3</v>
      </c>
      <c r="C10" s="209" t="s">
        <v>531</v>
      </c>
      <c r="D10" s="207">
        <v>53995.58</v>
      </c>
      <c r="E10" s="207">
        <v>20359.25</v>
      </c>
      <c r="F10" s="207">
        <v>33636.33</v>
      </c>
      <c r="G10" s="207">
        <v>53995.58</v>
      </c>
      <c r="H10" s="207">
        <v>23462.54</v>
      </c>
      <c r="I10" s="207">
        <v>30533.04</v>
      </c>
    </row>
    <row r="11" spans="1:9" ht="38.25">
      <c r="A11" s="204" t="s">
        <v>18</v>
      </c>
      <c r="B11" s="204">
        <v>4</v>
      </c>
      <c r="C11" s="209" t="s">
        <v>532</v>
      </c>
      <c r="D11" s="207">
        <v>715213.89</v>
      </c>
      <c r="E11" s="207">
        <v>509892.54</v>
      </c>
      <c r="F11" s="207">
        <v>205321.35</v>
      </c>
      <c r="G11" s="207">
        <v>714014.89</v>
      </c>
      <c r="H11" s="207">
        <v>563137.02</v>
      </c>
      <c r="I11" s="207">
        <v>150877.87</v>
      </c>
    </row>
    <row r="12" spans="1:9" ht="25.5">
      <c r="A12" s="204" t="s">
        <v>21</v>
      </c>
      <c r="B12" s="204">
        <v>5</v>
      </c>
      <c r="C12" s="209" t="s">
        <v>533</v>
      </c>
      <c r="D12" s="207">
        <v>496639.09</v>
      </c>
      <c r="E12" s="207">
        <v>492615.07</v>
      </c>
      <c r="F12" s="207">
        <v>4024.02</v>
      </c>
      <c r="G12" s="207">
        <v>528339.09</v>
      </c>
      <c r="H12" s="207">
        <v>497422.49</v>
      </c>
      <c r="I12" s="207">
        <v>30916.6</v>
      </c>
    </row>
    <row r="13" spans="1:9" ht="19.5" customHeight="1">
      <c r="A13" s="204" t="s">
        <v>23</v>
      </c>
      <c r="B13" s="204">
        <v>6</v>
      </c>
      <c r="C13" s="204" t="s">
        <v>534</v>
      </c>
      <c r="D13" s="207">
        <v>1421669.13</v>
      </c>
      <c r="E13" s="207">
        <v>858432.64</v>
      </c>
      <c r="F13" s="207">
        <v>563236.49</v>
      </c>
      <c r="G13" s="207">
        <v>1461277.64</v>
      </c>
      <c r="H13" s="207">
        <v>888990.59</v>
      </c>
      <c r="I13" s="207">
        <v>572287.05</v>
      </c>
    </row>
    <row r="14" spans="1:9" ht="22.5" customHeight="1">
      <c r="A14" s="204" t="s">
        <v>30</v>
      </c>
      <c r="B14" s="204">
        <v>7</v>
      </c>
      <c r="C14" s="204" t="s">
        <v>535</v>
      </c>
      <c r="D14" s="207">
        <v>2496566.98</v>
      </c>
      <c r="E14" s="207">
        <v>1488625.29</v>
      </c>
      <c r="F14" s="207">
        <v>1007941.69</v>
      </c>
      <c r="G14" s="207">
        <v>2568486.99</v>
      </c>
      <c r="H14" s="207">
        <v>1700545.44</v>
      </c>
      <c r="I14" s="207">
        <v>867941.55</v>
      </c>
    </row>
    <row r="15" spans="1:9" ht="38.25">
      <c r="A15" s="204" t="s">
        <v>510</v>
      </c>
      <c r="B15" s="204">
        <v>8</v>
      </c>
      <c r="C15" s="209" t="s">
        <v>536</v>
      </c>
      <c r="D15" s="207">
        <v>549329.36</v>
      </c>
      <c r="E15" s="207">
        <v>471964.52</v>
      </c>
      <c r="F15" s="207">
        <v>77364.84</v>
      </c>
      <c r="G15" s="207">
        <v>571518.17</v>
      </c>
      <c r="H15" s="207">
        <v>516250.66</v>
      </c>
      <c r="I15" s="207">
        <v>55267.51</v>
      </c>
    </row>
    <row r="16" spans="1:9" s="181" customFormat="1" ht="24.75" customHeight="1">
      <c r="A16" s="396" t="s">
        <v>537</v>
      </c>
      <c r="B16" s="396"/>
      <c r="C16" s="396"/>
      <c r="D16" s="208">
        <f>SUM(D7:D15)</f>
        <v>80028148.73</v>
      </c>
      <c r="E16" s="208">
        <f>SUM(E7:E15)</f>
        <v>13409341.649999999</v>
      </c>
      <c r="F16" s="208">
        <f>SUM(F7:F15)</f>
        <v>66618807.080000006</v>
      </c>
      <c r="G16" s="208">
        <f>SUM(G7:G15)</f>
        <v>83654353.05999999</v>
      </c>
      <c r="H16" s="208">
        <f>SUM(H7:H15)</f>
        <v>14631497.299999999</v>
      </c>
      <c r="I16" s="208">
        <v>69022855.76</v>
      </c>
    </row>
    <row r="17" ht="12.75">
      <c r="I17" s="107"/>
    </row>
  </sheetData>
  <mergeCells count="7">
    <mergeCell ref="A16:C16"/>
    <mergeCell ref="A2:I3"/>
    <mergeCell ref="D4:F5"/>
    <mergeCell ref="G4:I5"/>
    <mergeCell ref="A4:A6"/>
    <mergeCell ref="B4:B6"/>
    <mergeCell ref="C4:C6"/>
  </mergeCells>
  <printOptions/>
  <pageMargins left="0.7874015748031497" right="0.7874015748031497" top="1.3779527559055118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L524"/>
  <sheetViews>
    <sheetView workbookViewId="0" topLeftCell="A1">
      <selection activeCell="L524" sqref="A1:L524"/>
    </sheetView>
  </sheetViews>
  <sheetFormatPr defaultColWidth="9.00390625" defaultRowHeight="12.75"/>
  <cols>
    <col min="1" max="1" width="5.75390625" style="1" customWidth="1"/>
    <col min="2" max="2" width="7.25390625" style="1" customWidth="1"/>
    <col min="3" max="3" width="7.00390625" style="1" customWidth="1"/>
    <col min="4" max="4" width="30.625" style="1" customWidth="1"/>
    <col min="5" max="5" width="12.375" style="1" customWidth="1"/>
    <col min="6" max="6" width="12.875" style="1" customWidth="1"/>
    <col min="7" max="7" width="13.125" style="1" customWidth="1"/>
    <col min="8" max="8" width="11.625" style="1" customWidth="1"/>
    <col min="9" max="9" width="12.375" style="1" customWidth="1"/>
    <col min="10" max="10" width="10.375" style="1" customWidth="1"/>
    <col min="11" max="11" width="10.00390625" style="1" customWidth="1"/>
    <col min="12" max="12" width="12.00390625" style="1" customWidth="1"/>
  </cols>
  <sheetData>
    <row r="1" spans="1:12" ht="18">
      <c r="A1" s="296" t="s">
        <v>552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</row>
    <row r="2" spans="1:7" ht="18">
      <c r="A2" s="3"/>
      <c r="B2" s="3"/>
      <c r="C2" s="3"/>
      <c r="D2" s="3"/>
      <c r="E2" s="3"/>
      <c r="F2" s="3"/>
      <c r="G2" s="3"/>
    </row>
    <row r="3" spans="1:12" ht="12.75">
      <c r="A3" s="58"/>
      <c r="B3" s="58"/>
      <c r="C3" s="58"/>
      <c r="D3" s="58"/>
      <c r="E3" s="58"/>
      <c r="F3" s="58"/>
      <c r="H3" s="18"/>
      <c r="I3" s="18"/>
      <c r="J3" s="18"/>
      <c r="K3" s="18"/>
      <c r="L3" s="59" t="s">
        <v>55</v>
      </c>
    </row>
    <row r="4" spans="1:12" s="61" customFormat="1" ht="18.75" customHeight="1">
      <c r="A4" s="297" t="s">
        <v>2</v>
      </c>
      <c r="B4" s="297" t="s">
        <v>3</v>
      </c>
      <c r="C4" s="306" t="s">
        <v>132</v>
      </c>
      <c r="D4" s="306" t="s">
        <v>17</v>
      </c>
      <c r="E4" s="306" t="s">
        <v>553</v>
      </c>
      <c r="F4" s="306" t="s">
        <v>75</v>
      </c>
      <c r="G4" s="306"/>
      <c r="H4" s="306"/>
      <c r="I4" s="306"/>
      <c r="J4" s="306"/>
      <c r="K4" s="306"/>
      <c r="L4" s="306"/>
    </row>
    <row r="5" spans="1:12" s="61" customFormat="1" ht="20.25" customHeight="1">
      <c r="A5" s="297"/>
      <c r="B5" s="297"/>
      <c r="C5" s="306"/>
      <c r="D5" s="306"/>
      <c r="E5" s="306"/>
      <c r="F5" s="306" t="s">
        <v>37</v>
      </c>
      <c r="G5" s="306" t="s">
        <v>5</v>
      </c>
      <c r="H5" s="306"/>
      <c r="I5" s="306"/>
      <c r="J5" s="306"/>
      <c r="K5" s="306"/>
      <c r="L5" s="306" t="s">
        <v>39</v>
      </c>
    </row>
    <row r="6" spans="1:12" s="61" customFormat="1" ht="63.75">
      <c r="A6" s="297"/>
      <c r="B6" s="297"/>
      <c r="C6" s="306"/>
      <c r="D6" s="306"/>
      <c r="E6" s="306"/>
      <c r="F6" s="306"/>
      <c r="G6" s="72" t="s">
        <v>99</v>
      </c>
      <c r="H6" s="72" t="s">
        <v>182</v>
      </c>
      <c r="I6" s="72" t="s">
        <v>96</v>
      </c>
      <c r="J6" s="72" t="s">
        <v>133</v>
      </c>
      <c r="K6" s="72" t="s">
        <v>98</v>
      </c>
      <c r="L6" s="306"/>
    </row>
    <row r="7" spans="1:12" s="61" customFormat="1" ht="13.5" customHeight="1">
      <c r="A7" s="62">
        <v>1</v>
      </c>
      <c r="B7" s="62">
        <v>2</v>
      </c>
      <c r="C7" s="62">
        <v>3</v>
      </c>
      <c r="D7" s="62">
        <v>4</v>
      </c>
      <c r="E7" s="62">
        <v>5</v>
      </c>
      <c r="F7" s="62">
        <v>6</v>
      </c>
      <c r="G7" s="62">
        <v>7</v>
      </c>
      <c r="H7" s="62">
        <v>8</v>
      </c>
      <c r="I7" s="62">
        <v>9</v>
      </c>
      <c r="J7" s="62">
        <v>10</v>
      </c>
      <c r="K7" s="62">
        <v>11</v>
      </c>
      <c r="L7" s="62">
        <v>12</v>
      </c>
    </row>
    <row r="8" spans="1:12" s="215" customFormat="1" ht="16.5" customHeight="1">
      <c r="A8" s="270" t="s">
        <v>188</v>
      </c>
      <c r="B8" s="270"/>
      <c r="C8" s="271"/>
      <c r="D8" s="271" t="s">
        <v>213</v>
      </c>
      <c r="E8" s="272">
        <v>70000</v>
      </c>
      <c r="F8" s="272">
        <v>70000</v>
      </c>
      <c r="G8" s="272"/>
      <c r="H8" s="272"/>
      <c r="I8" s="272"/>
      <c r="J8" s="272"/>
      <c r="K8" s="272"/>
      <c r="L8" s="272"/>
    </row>
    <row r="9" spans="1:12" s="61" customFormat="1" ht="27.75" customHeight="1">
      <c r="A9" s="273"/>
      <c r="B9" s="273" t="s">
        <v>189</v>
      </c>
      <c r="C9" s="274"/>
      <c r="D9" s="274" t="s">
        <v>427</v>
      </c>
      <c r="E9" s="275">
        <v>55000</v>
      </c>
      <c r="F9" s="275">
        <v>55000</v>
      </c>
      <c r="G9" s="275"/>
      <c r="H9" s="275"/>
      <c r="I9" s="275"/>
      <c r="J9" s="275"/>
      <c r="K9" s="275"/>
      <c r="L9" s="275"/>
    </row>
    <row r="10" spans="1:12" s="61" customFormat="1" ht="15" customHeight="1">
      <c r="A10" s="273"/>
      <c r="B10" s="273"/>
      <c r="C10" s="274">
        <v>4300</v>
      </c>
      <c r="D10" s="274" t="s">
        <v>354</v>
      </c>
      <c r="E10" s="275">
        <v>55000</v>
      </c>
      <c r="F10" s="275">
        <v>55000</v>
      </c>
      <c r="G10" s="275"/>
      <c r="H10" s="275"/>
      <c r="I10" s="275"/>
      <c r="J10" s="275"/>
      <c r="K10" s="275"/>
      <c r="L10" s="275"/>
    </row>
    <row r="11" spans="1:12" s="61" customFormat="1" ht="12.75">
      <c r="A11" s="273"/>
      <c r="B11" s="273" t="s">
        <v>190</v>
      </c>
      <c r="C11" s="274"/>
      <c r="D11" s="274" t="s">
        <v>212</v>
      </c>
      <c r="E11" s="275">
        <v>15000</v>
      </c>
      <c r="F11" s="275">
        <v>15000</v>
      </c>
      <c r="G11" s="275"/>
      <c r="H11" s="275"/>
      <c r="I11" s="275"/>
      <c r="J11" s="275"/>
      <c r="K11" s="275"/>
      <c r="L11" s="275"/>
    </row>
    <row r="12" spans="1:12" s="61" customFormat="1" ht="12.75">
      <c r="A12" s="273"/>
      <c r="B12" s="273"/>
      <c r="C12" s="274">
        <v>4300</v>
      </c>
      <c r="D12" s="274" t="s">
        <v>354</v>
      </c>
      <c r="E12" s="275">
        <v>15000</v>
      </c>
      <c r="F12" s="275">
        <v>15000</v>
      </c>
      <c r="G12" s="275"/>
      <c r="H12" s="275"/>
      <c r="I12" s="275"/>
      <c r="J12" s="275"/>
      <c r="K12" s="275"/>
      <c r="L12" s="275"/>
    </row>
    <row r="13" spans="1:12" s="215" customFormat="1" ht="12.75">
      <c r="A13" s="270" t="s">
        <v>191</v>
      </c>
      <c r="B13" s="270"/>
      <c r="C13" s="271"/>
      <c r="D13" s="271" t="s">
        <v>214</v>
      </c>
      <c r="E13" s="272">
        <v>2362480</v>
      </c>
      <c r="F13" s="272">
        <v>2212480</v>
      </c>
      <c r="G13" s="272">
        <v>829760</v>
      </c>
      <c r="H13" s="272">
        <v>139820</v>
      </c>
      <c r="I13" s="272"/>
      <c r="J13" s="272"/>
      <c r="K13" s="272"/>
      <c r="L13" s="272">
        <v>150000</v>
      </c>
    </row>
    <row r="14" spans="1:12" s="61" customFormat="1" ht="12.75">
      <c r="A14" s="273"/>
      <c r="B14" s="273" t="s">
        <v>192</v>
      </c>
      <c r="C14" s="274"/>
      <c r="D14" s="274" t="s">
        <v>215</v>
      </c>
      <c r="E14" s="276">
        <v>2362480</v>
      </c>
      <c r="F14" s="275">
        <v>2212480</v>
      </c>
      <c r="G14" s="275">
        <v>829760</v>
      </c>
      <c r="H14" s="275">
        <v>139820</v>
      </c>
      <c r="I14" s="275"/>
      <c r="J14" s="275"/>
      <c r="K14" s="275"/>
      <c r="L14" s="275">
        <v>150000</v>
      </c>
    </row>
    <row r="15" spans="1:12" s="61" customFormat="1" ht="25.5">
      <c r="A15" s="273"/>
      <c r="B15" s="273"/>
      <c r="C15" s="274">
        <v>3020</v>
      </c>
      <c r="D15" s="274" t="s">
        <v>382</v>
      </c>
      <c r="E15" s="275">
        <v>25000</v>
      </c>
      <c r="F15" s="275">
        <v>25000</v>
      </c>
      <c r="G15" s="275"/>
      <c r="H15" s="275"/>
      <c r="I15" s="275"/>
      <c r="J15" s="275"/>
      <c r="K15" s="275"/>
      <c r="L15" s="275"/>
    </row>
    <row r="16" spans="1:12" s="215" customFormat="1" ht="25.5">
      <c r="A16" s="273"/>
      <c r="B16" s="273"/>
      <c r="C16" s="274">
        <v>4010</v>
      </c>
      <c r="D16" s="274" t="s">
        <v>348</v>
      </c>
      <c r="E16" s="275">
        <v>755360</v>
      </c>
      <c r="F16" s="275">
        <v>755360</v>
      </c>
      <c r="G16" s="275">
        <v>755360</v>
      </c>
      <c r="H16" s="275"/>
      <c r="I16" s="275"/>
      <c r="J16" s="275"/>
      <c r="K16" s="275"/>
      <c r="L16" s="275"/>
    </row>
    <row r="17" spans="1:12" s="61" customFormat="1" ht="12.75">
      <c r="A17" s="273"/>
      <c r="B17" s="273"/>
      <c r="C17" s="274">
        <v>4040</v>
      </c>
      <c r="D17" s="274" t="s">
        <v>349</v>
      </c>
      <c r="E17" s="275">
        <v>61400</v>
      </c>
      <c r="F17" s="275">
        <v>61400</v>
      </c>
      <c r="G17" s="275">
        <v>61400</v>
      </c>
      <c r="H17" s="275"/>
      <c r="I17" s="275"/>
      <c r="J17" s="275"/>
      <c r="K17" s="275"/>
      <c r="L17" s="275"/>
    </row>
    <row r="18" spans="1:12" s="61" customFormat="1" ht="25.5">
      <c r="A18" s="273"/>
      <c r="B18" s="273"/>
      <c r="C18" s="274">
        <v>4110</v>
      </c>
      <c r="D18" s="274" t="s">
        <v>350</v>
      </c>
      <c r="E18" s="275">
        <v>120400</v>
      </c>
      <c r="F18" s="275">
        <v>120400</v>
      </c>
      <c r="G18" s="275"/>
      <c r="H18" s="275">
        <v>120400</v>
      </c>
      <c r="I18" s="275"/>
      <c r="J18" s="275"/>
      <c r="K18" s="275"/>
      <c r="L18" s="275"/>
    </row>
    <row r="19" spans="1:12" s="61" customFormat="1" ht="27.75" customHeight="1">
      <c r="A19" s="273"/>
      <c r="B19" s="273"/>
      <c r="C19" s="274">
        <v>4120</v>
      </c>
      <c r="D19" s="274" t="s">
        <v>351</v>
      </c>
      <c r="E19" s="275">
        <v>19420</v>
      </c>
      <c r="F19" s="275">
        <v>19420</v>
      </c>
      <c r="G19" s="275"/>
      <c r="H19" s="275">
        <v>19420</v>
      </c>
      <c r="I19" s="275"/>
      <c r="J19" s="275"/>
      <c r="K19" s="275"/>
      <c r="L19" s="275"/>
    </row>
    <row r="20" spans="1:12" s="61" customFormat="1" ht="12.75">
      <c r="A20" s="273"/>
      <c r="B20" s="273"/>
      <c r="C20" s="274">
        <v>4170</v>
      </c>
      <c r="D20" s="274" t="s">
        <v>383</v>
      </c>
      <c r="E20" s="275">
        <v>13000</v>
      </c>
      <c r="F20" s="275">
        <v>13000</v>
      </c>
      <c r="G20" s="275">
        <v>13000</v>
      </c>
      <c r="H20" s="275"/>
      <c r="I20" s="275"/>
      <c r="J20" s="275"/>
      <c r="K20" s="275"/>
      <c r="L20" s="275"/>
    </row>
    <row r="21" spans="1:12" s="61" customFormat="1" ht="12.75">
      <c r="A21" s="273"/>
      <c r="B21" s="273"/>
      <c r="C21" s="274">
        <v>4210</v>
      </c>
      <c r="D21" s="274" t="s">
        <v>353</v>
      </c>
      <c r="E21" s="275">
        <v>450000</v>
      </c>
      <c r="F21" s="275">
        <v>450000</v>
      </c>
      <c r="G21" s="275"/>
      <c r="H21" s="275"/>
      <c r="I21" s="275"/>
      <c r="J21" s="275"/>
      <c r="K21" s="275"/>
      <c r="L21" s="275"/>
    </row>
    <row r="22" spans="1:12" s="61" customFormat="1" ht="18.75" customHeight="1">
      <c r="A22" s="273"/>
      <c r="B22" s="273"/>
      <c r="C22" s="274">
        <v>4260</v>
      </c>
      <c r="D22" s="274" t="s">
        <v>384</v>
      </c>
      <c r="E22" s="275">
        <v>19000</v>
      </c>
      <c r="F22" s="275">
        <v>19000</v>
      </c>
      <c r="G22" s="275"/>
      <c r="H22" s="275"/>
      <c r="I22" s="275"/>
      <c r="J22" s="275"/>
      <c r="K22" s="275"/>
      <c r="L22" s="275"/>
    </row>
    <row r="23" spans="1:12" s="61" customFormat="1" ht="16.5" customHeight="1">
      <c r="A23" s="273"/>
      <c r="B23" s="273"/>
      <c r="C23" s="274">
        <v>4270</v>
      </c>
      <c r="D23" s="274" t="s">
        <v>385</v>
      </c>
      <c r="E23" s="275">
        <v>80000</v>
      </c>
      <c r="F23" s="275">
        <v>80000</v>
      </c>
      <c r="G23" s="275"/>
      <c r="H23" s="275"/>
      <c r="I23" s="275"/>
      <c r="J23" s="275"/>
      <c r="K23" s="275"/>
      <c r="L23" s="275"/>
    </row>
    <row r="24" spans="1:12" s="61" customFormat="1" ht="18" customHeight="1">
      <c r="A24" s="273"/>
      <c r="B24" s="273"/>
      <c r="C24" s="274">
        <v>4280</v>
      </c>
      <c r="D24" s="274" t="s">
        <v>386</v>
      </c>
      <c r="E24" s="275">
        <v>300</v>
      </c>
      <c r="F24" s="275">
        <v>300</v>
      </c>
      <c r="G24" s="275"/>
      <c r="H24" s="275"/>
      <c r="I24" s="275"/>
      <c r="J24" s="275"/>
      <c r="K24" s="275"/>
      <c r="L24" s="275"/>
    </row>
    <row r="25" spans="1:12" s="61" customFormat="1" ht="12.75">
      <c r="A25" s="273"/>
      <c r="B25" s="273"/>
      <c r="C25" s="274">
        <v>4300</v>
      </c>
      <c r="D25" s="274" t="s">
        <v>354</v>
      </c>
      <c r="E25" s="275">
        <v>540000</v>
      </c>
      <c r="F25" s="275">
        <v>540000</v>
      </c>
      <c r="G25" s="275"/>
      <c r="H25" s="275"/>
      <c r="I25" s="275"/>
      <c r="J25" s="275"/>
      <c r="K25" s="275"/>
      <c r="L25" s="275"/>
    </row>
    <row r="26" spans="1:12" s="61" customFormat="1" ht="25.5">
      <c r="A26" s="273"/>
      <c r="B26" s="273"/>
      <c r="C26" s="274">
        <v>4350</v>
      </c>
      <c r="D26" s="274" t="s">
        <v>387</v>
      </c>
      <c r="E26" s="275">
        <v>2000</v>
      </c>
      <c r="F26" s="275">
        <v>2000</v>
      </c>
      <c r="G26" s="275"/>
      <c r="H26" s="275"/>
      <c r="I26" s="275"/>
      <c r="J26" s="275"/>
      <c r="K26" s="275"/>
      <c r="L26" s="275"/>
    </row>
    <row r="27" spans="1:12" s="61" customFormat="1" ht="38.25">
      <c r="A27" s="273"/>
      <c r="B27" s="273"/>
      <c r="C27" s="274">
        <v>4360</v>
      </c>
      <c r="D27" s="274" t="s">
        <v>388</v>
      </c>
      <c r="E27" s="275">
        <v>10600</v>
      </c>
      <c r="F27" s="275">
        <v>10600</v>
      </c>
      <c r="G27" s="275"/>
      <c r="H27" s="275"/>
      <c r="I27" s="275"/>
      <c r="J27" s="275"/>
      <c r="K27" s="275"/>
      <c r="L27" s="275"/>
    </row>
    <row r="28" spans="1:12" s="61" customFormat="1" ht="15.75" customHeight="1">
      <c r="A28" s="273"/>
      <c r="B28" s="273"/>
      <c r="C28" s="274">
        <v>4370</v>
      </c>
      <c r="D28" s="274" t="s">
        <v>389</v>
      </c>
      <c r="E28" s="275">
        <v>8000</v>
      </c>
      <c r="F28" s="275">
        <v>8000</v>
      </c>
      <c r="G28" s="275"/>
      <c r="H28" s="275"/>
      <c r="I28" s="275"/>
      <c r="J28" s="275"/>
      <c r="K28" s="275"/>
      <c r="L28" s="275"/>
    </row>
    <row r="29" spans="1:12" s="61" customFormat="1" ht="16.5" customHeight="1">
      <c r="A29" s="273"/>
      <c r="B29" s="273"/>
      <c r="C29" s="274">
        <v>4390</v>
      </c>
      <c r="D29" s="274" t="s">
        <v>390</v>
      </c>
      <c r="E29" s="275">
        <v>50000</v>
      </c>
      <c r="F29" s="275">
        <v>50000</v>
      </c>
      <c r="G29" s="275"/>
      <c r="H29" s="275"/>
      <c r="I29" s="275"/>
      <c r="J29" s="275"/>
      <c r="K29" s="275"/>
      <c r="L29" s="275"/>
    </row>
    <row r="30" spans="1:12" s="61" customFormat="1" ht="12.75">
      <c r="A30" s="273"/>
      <c r="B30" s="273"/>
      <c r="C30" s="274">
        <v>4410</v>
      </c>
      <c r="D30" s="274" t="s">
        <v>391</v>
      </c>
      <c r="E30" s="275">
        <v>1500</v>
      </c>
      <c r="F30" s="275">
        <v>1500</v>
      </c>
      <c r="G30" s="275"/>
      <c r="H30" s="275"/>
      <c r="I30" s="275"/>
      <c r="J30" s="275"/>
      <c r="K30" s="275"/>
      <c r="L30" s="275"/>
    </row>
    <row r="31" spans="1:12" s="61" customFormat="1" ht="12.75">
      <c r="A31" s="273"/>
      <c r="B31" s="273"/>
      <c r="C31" s="274">
        <v>4430</v>
      </c>
      <c r="D31" s="274" t="s">
        <v>392</v>
      </c>
      <c r="E31" s="275">
        <v>12500</v>
      </c>
      <c r="F31" s="275">
        <v>12500</v>
      </c>
      <c r="G31" s="275"/>
      <c r="H31" s="275"/>
      <c r="I31" s="275"/>
      <c r="J31" s="275"/>
      <c r="K31" s="275"/>
      <c r="L31" s="275"/>
    </row>
    <row r="32" spans="1:12" s="61" customFormat="1" ht="27" customHeight="1">
      <c r="A32" s="273"/>
      <c r="B32" s="273"/>
      <c r="C32" s="274">
        <v>4440</v>
      </c>
      <c r="D32" s="274" t="s">
        <v>356</v>
      </c>
      <c r="E32" s="275">
        <v>23000</v>
      </c>
      <c r="F32" s="275">
        <v>23000</v>
      </c>
      <c r="G32" s="275"/>
      <c r="H32" s="275"/>
      <c r="I32" s="275"/>
      <c r="J32" s="275"/>
      <c r="K32" s="275"/>
      <c r="L32" s="275"/>
    </row>
    <row r="33" spans="1:12" s="61" customFormat="1" ht="15.75" customHeight="1">
      <c r="A33" s="273"/>
      <c r="B33" s="273"/>
      <c r="C33" s="274">
        <v>4480</v>
      </c>
      <c r="D33" s="274" t="s">
        <v>393</v>
      </c>
      <c r="E33" s="275">
        <v>8500</v>
      </c>
      <c r="F33" s="275">
        <v>8500</v>
      </c>
      <c r="G33" s="275"/>
      <c r="H33" s="275"/>
      <c r="I33" s="275"/>
      <c r="J33" s="275"/>
      <c r="K33" s="275"/>
      <c r="L33" s="275"/>
    </row>
    <row r="34" spans="1:12" s="61" customFormat="1" ht="38.25">
      <c r="A34" s="273"/>
      <c r="B34" s="273"/>
      <c r="C34" s="274">
        <v>4700</v>
      </c>
      <c r="D34" s="274" t="s">
        <v>668</v>
      </c>
      <c r="E34" s="275">
        <v>6000</v>
      </c>
      <c r="F34" s="275">
        <v>6000</v>
      </c>
      <c r="G34" s="275"/>
      <c r="H34" s="275"/>
      <c r="I34" s="275"/>
      <c r="J34" s="275"/>
      <c r="K34" s="275"/>
      <c r="L34" s="275"/>
    </row>
    <row r="35" spans="1:12" s="61" customFormat="1" ht="38.25">
      <c r="A35" s="273"/>
      <c r="B35" s="273"/>
      <c r="C35" s="274">
        <v>4740</v>
      </c>
      <c r="D35" s="274" t="s">
        <v>394</v>
      </c>
      <c r="E35" s="275">
        <v>1500</v>
      </c>
      <c r="F35" s="275">
        <v>1500</v>
      </c>
      <c r="G35" s="275"/>
      <c r="H35" s="275"/>
      <c r="I35" s="275"/>
      <c r="J35" s="275"/>
      <c r="K35" s="275"/>
      <c r="L35" s="275"/>
    </row>
    <row r="36" spans="1:12" s="61" customFormat="1" ht="25.5">
      <c r="A36" s="273"/>
      <c r="B36" s="273"/>
      <c r="C36" s="274">
        <v>4750</v>
      </c>
      <c r="D36" s="274" t="s">
        <v>402</v>
      </c>
      <c r="E36" s="275">
        <v>5000</v>
      </c>
      <c r="F36" s="275">
        <v>5000</v>
      </c>
      <c r="G36" s="275"/>
      <c r="H36" s="275"/>
      <c r="I36" s="275"/>
      <c r="J36" s="275"/>
      <c r="K36" s="275"/>
      <c r="L36" s="275"/>
    </row>
    <row r="37" spans="1:12" s="61" customFormat="1" ht="25.5">
      <c r="A37" s="273"/>
      <c r="B37" s="273"/>
      <c r="C37" s="274">
        <v>6050</v>
      </c>
      <c r="D37" s="274" t="s">
        <v>420</v>
      </c>
      <c r="E37" s="275">
        <v>150000</v>
      </c>
      <c r="F37" s="275"/>
      <c r="G37" s="275"/>
      <c r="H37" s="275"/>
      <c r="I37" s="275"/>
      <c r="J37" s="275"/>
      <c r="K37" s="275"/>
      <c r="L37" s="275">
        <v>150000</v>
      </c>
    </row>
    <row r="38" spans="1:12" s="61" customFormat="1" ht="12.75">
      <c r="A38" s="270" t="s">
        <v>193</v>
      </c>
      <c r="B38" s="270"/>
      <c r="C38" s="271"/>
      <c r="D38" s="271" t="s">
        <v>216</v>
      </c>
      <c r="E38" s="272">
        <v>30000</v>
      </c>
      <c r="F38" s="272">
        <v>30000</v>
      </c>
      <c r="G38" s="272"/>
      <c r="H38" s="272"/>
      <c r="I38" s="272"/>
      <c r="J38" s="272"/>
      <c r="K38" s="272"/>
      <c r="L38" s="272"/>
    </row>
    <row r="39" spans="1:12" s="61" customFormat="1" ht="25.5">
      <c r="A39" s="273"/>
      <c r="B39" s="273" t="s">
        <v>194</v>
      </c>
      <c r="C39" s="274"/>
      <c r="D39" s="274" t="s">
        <v>217</v>
      </c>
      <c r="E39" s="275">
        <v>30000</v>
      </c>
      <c r="F39" s="275">
        <v>30000</v>
      </c>
      <c r="G39" s="275"/>
      <c r="H39" s="275"/>
      <c r="I39" s="275"/>
      <c r="J39" s="275"/>
      <c r="K39" s="275"/>
      <c r="L39" s="275"/>
    </row>
    <row r="40" spans="1:12" s="61" customFormat="1" ht="12.75">
      <c r="A40" s="273"/>
      <c r="B40" s="273"/>
      <c r="C40" s="274">
        <v>4300</v>
      </c>
      <c r="D40" s="274" t="s">
        <v>354</v>
      </c>
      <c r="E40" s="275">
        <v>30000</v>
      </c>
      <c r="F40" s="275">
        <v>30000</v>
      </c>
      <c r="G40" s="275"/>
      <c r="H40" s="275"/>
      <c r="I40" s="275"/>
      <c r="J40" s="275"/>
      <c r="K40" s="275"/>
      <c r="L40" s="275"/>
    </row>
    <row r="41" spans="1:12" s="215" customFormat="1" ht="12.75">
      <c r="A41" s="270" t="s">
        <v>195</v>
      </c>
      <c r="B41" s="270"/>
      <c r="C41" s="271"/>
      <c r="D41" s="271" t="s">
        <v>252</v>
      </c>
      <c r="E41" s="272">
        <v>552160</v>
      </c>
      <c r="F41" s="272">
        <v>512160</v>
      </c>
      <c r="G41" s="272">
        <v>257000</v>
      </c>
      <c r="H41" s="272">
        <v>52000</v>
      </c>
      <c r="I41" s="272"/>
      <c r="J41" s="272"/>
      <c r="K41" s="272"/>
      <c r="L41" s="272">
        <v>40000</v>
      </c>
    </row>
    <row r="42" spans="1:12" s="61" customFormat="1" ht="12.75">
      <c r="A42" s="273"/>
      <c r="B42" s="273" t="s">
        <v>196</v>
      </c>
      <c r="C42" s="274"/>
      <c r="D42" s="274" t="s">
        <v>253</v>
      </c>
      <c r="E42" s="275">
        <v>30000</v>
      </c>
      <c r="F42" s="275">
        <v>30000</v>
      </c>
      <c r="G42" s="275"/>
      <c r="H42" s="275"/>
      <c r="I42" s="275"/>
      <c r="J42" s="275"/>
      <c r="K42" s="275"/>
      <c r="L42" s="275"/>
    </row>
    <row r="43" spans="1:12" s="61" customFormat="1" ht="15.75" customHeight="1">
      <c r="A43" s="273"/>
      <c r="B43" s="273"/>
      <c r="C43" s="274">
        <v>4300</v>
      </c>
      <c r="D43" s="274" t="s">
        <v>354</v>
      </c>
      <c r="E43" s="275">
        <v>30000</v>
      </c>
      <c r="F43" s="275">
        <v>30000</v>
      </c>
      <c r="G43" s="275"/>
      <c r="H43" s="275"/>
      <c r="I43" s="275"/>
      <c r="J43" s="275"/>
      <c r="K43" s="275"/>
      <c r="L43" s="275"/>
    </row>
    <row r="44" spans="1:12" s="215" customFormat="1" ht="25.5">
      <c r="A44" s="273"/>
      <c r="B44" s="273" t="s">
        <v>197</v>
      </c>
      <c r="C44" s="274"/>
      <c r="D44" s="274" t="s">
        <v>254</v>
      </c>
      <c r="E44" s="275">
        <v>35000</v>
      </c>
      <c r="F44" s="275">
        <v>35000</v>
      </c>
      <c r="G44" s="275"/>
      <c r="H44" s="275"/>
      <c r="I44" s="275"/>
      <c r="J44" s="275"/>
      <c r="K44" s="275"/>
      <c r="L44" s="275"/>
    </row>
    <row r="45" spans="1:12" s="61" customFormat="1" ht="12.75">
      <c r="A45" s="273"/>
      <c r="B45" s="273"/>
      <c r="C45" s="274">
        <v>4300</v>
      </c>
      <c r="D45" s="274" t="s">
        <v>354</v>
      </c>
      <c r="E45" s="275">
        <v>35000</v>
      </c>
      <c r="F45" s="275">
        <v>35000</v>
      </c>
      <c r="G45" s="275"/>
      <c r="H45" s="277"/>
      <c r="I45" s="275"/>
      <c r="J45" s="275"/>
      <c r="K45" s="275"/>
      <c r="L45" s="275"/>
    </row>
    <row r="46" spans="1:12" s="61" customFormat="1" ht="15.75" customHeight="1">
      <c r="A46" s="273"/>
      <c r="B46" s="273" t="s">
        <v>198</v>
      </c>
      <c r="C46" s="274"/>
      <c r="D46" s="274" t="s">
        <v>255</v>
      </c>
      <c r="E46" s="275">
        <v>487160</v>
      </c>
      <c r="F46" s="275">
        <v>447160</v>
      </c>
      <c r="G46" s="275">
        <v>257000</v>
      </c>
      <c r="H46" s="275">
        <v>52000</v>
      </c>
      <c r="I46" s="275"/>
      <c r="J46" s="275"/>
      <c r="K46" s="275"/>
      <c r="L46" s="275">
        <v>40000</v>
      </c>
    </row>
    <row r="47" spans="1:12" s="61" customFormat="1" ht="25.5">
      <c r="A47" s="273"/>
      <c r="B47" s="273"/>
      <c r="C47" s="274">
        <v>4010</v>
      </c>
      <c r="D47" s="274" t="s">
        <v>348</v>
      </c>
      <c r="E47" s="275">
        <v>70000</v>
      </c>
      <c r="F47" s="275">
        <v>70000</v>
      </c>
      <c r="G47" s="275">
        <v>70000</v>
      </c>
      <c r="H47" s="275"/>
      <c r="I47" s="275"/>
      <c r="J47" s="275"/>
      <c r="K47" s="275"/>
      <c r="L47" s="275"/>
    </row>
    <row r="48" spans="1:12" s="61" customFormat="1" ht="25.5">
      <c r="A48" s="273"/>
      <c r="B48" s="273"/>
      <c r="C48" s="274">
        <v>4020</v>
      </c>
      <c r="D48" s="274" t="s">
        <v>395</v>
      </c>
      <c r="E48" s="275">
        <v>170000</v>
      </c>
      <c r="F48" s="275">
        <v>170000</v>
      </c>
      <c r="G48" s="275">
        <v>170000</v>
      </c>
      <c r="H48" s="275"/>
      <c r="I48" s="275"/>
      <c r="J48" s="275"/>
      <c r="K48" s="275"/>
      <c r="L48" s="275"/>
    </row>
    <row r="49" spans="1:12" s="61" customFormat="1" ht="12.75">
      <c r="A49" s="273"/>
      <c r="B49" s="273"/>
      <c r="C49" s="274">
        <v>4040</v>
      </c>
      <c r="D49" s="274" t="s">
        <v>349</v>
      </c>
      <c r="E49" s="275">
        <v>17000</v>
      </c>
      <c r="F49" s="275">
        <v>17000</v>
      </c>
      <c r="G49" s="275">
        <v>17000</v>
      </c>
      <c r="H49" s="275">
        <v>47000</v>
      </c>
      <c r="I49" s="275"/>
      <c r="J49" s="275"/>
      <c r="K49" s="275"/>
      <c r="L49" s="275"/>
    </row>
    <row r="50" spans="1:12" s="61" customFormat="1" ht="16.5" customHeight="1">
      <c r="A50" s="273"/>
      <c r="B50" s="273"/>
      <c r="C50" s="274">
        <v>4110</v>
      </c>
      <c r="D50" s="274" t="s">
        <v>396</v>
      </c>
      <c r="E50" s="275">
        <v>47000</v>
      </c>
      <c r="F50" s="275">
        <v>47000</v>
      </c>
      <c r="G50" s="275"/>
      <c r="H50" s="275">
        <v>5000</v>
      </c>
      <c r="I50" s="275"/>
      <c r="J50" s="275"/>
      <c r="K50" s="275"/>
      <c r="L50" s="275"/>
    </row>
    <row r="51" spans="1:12" s="61" customFormat="1" ht="12.75">
      <c r="A51" s="273"/>
      <c r="B51" s="273"/>
      <c r="C51" s="274">
        <v>4120</v>
      </c>
      <c r="D51" s="274" t="s">
        <v>351</v>
      </c>
      <c r="E51" s="275">
        <v>5000</v>
      </c>
      <c r="F51" s="275">
        <v>5000</v>
      </c>
      <c r="G51" s="275"/>
      <c r="H51" s="275"/>
      <c r="I51" s="275"/>
      <c r="J51" s="275"/>
      <c r="K51" s="275"/>
      <c r="L51" s="275"/>
    </row>
    <row r="52" spans="1:12" s="61" customFormat="1" ht="12.75">
      <c r="A52" s="273"/>
      <c r="B52" s="273"/>
      <c r="C52" s="274">
        <v>4210</v>
      </c>
      <c r="D52" s="274" t="s">
        <v>353</v>
      </c>
      <c r="E52" s="275">
        <v>100000</v>
      </c>
      <c r="F52" s="275">
        <v>100000</v>
      </c>
      <c r="G52" s="275"/>
      <c r="H52" s="275"/>
      <c r="I52" s="275"/>
      <c r="J52" s="275"/>
      <c r="K52" s="275"/>
      <c r="L52" s="275"/>
    </row>
    <row r="53" spans="1:12" s="61" customFormat="1" ht="12.75">
      <c r="A53" s="273"/>
      <c r="B53" s="273"/>
      <c r="C53" s="274">
        <v>4300</v>
      </c>
      <c r="D53" s="274" t="s">
        <v>354</v>
      </c>
      <c r="E53" s="275">
        <v>12160</v>
      </c>
      <c r="F53" s="275">
        <v>12160</v>
      </c>
      <c r="G53" s="275"/>
      <c r="H53" s="275"/>
      <c r="I53" s="275"/>
      <c r="J53" s="275"/>
      <c r="K53" s="275"/>
      <c r="L53" s="275"/>
    </row>
    <row r="54" spans="1:12" s="61" customFormat="1" ht="12.75">
      <c r="A54" s="273"/>
      <c r="B54" s="273"/>
      <c r="C54" s="274">
        <v>4410</v>
      </c>
      <c r="D54" s="274" t="s">
        <v>355</v>
      </c>
      <c r="E54" s="275">
        <v>20000</v>
      </c>
      <c r="F54" s="275">
        <v>20000</v>
      </c>
      <c r="G54" s="275"/>
      <c r="H54" s="275"/>
      <c r="I54" s="275"/>
      <c r="J54" s="275"/>
      <c r="K54" s="275"/>
      <c r="L54" s="275"/>
    </row>
    <row r="55" spans="1:12" s="61" customFormat="1" ht="15" customHeight="1">
      <c r="A55" s="273"/>
      <c r="B55" s="273"/>
      <c r="C55" s="274">
        <v>4440</v>
      </c>
      <c r="D55" s="274" t="s">
        <v>356</v>
      </c>
      <c r="E55" s="275">
        <v>6000</v>
      </c>
      <c r="F55" s="275">
        <v>6000</v>
      </c>
      <c r="G55" s="275"/>
      <c r="H55" s="275"/>
      <c r="I55" s="275"/>
      <c r="J55" s="275"/>
      <c r="K55" s="275"/>
      <c r="L55" s="275"/>
    </row>
    <row r="56" spans="1:12" s="61" customFormat="1" ht="25.5">
      <c r="A56" s="273"/>
      <c r="B56" s="273"/>
      <c r="C56" s="274">
        <v>6060</v>
      </c>
      <c r="D56" s="274" t="s">
        <v>397</v>
      </c>
      <c r="E56" s="275">
        <v>40000</v>
      </c>
      <c r="F56" s="277"/>
      <c r="G56" s="275"/>
      <c r="H56" s="275"/>
      <c r="I56" s="275"/>
      <c r="J56" s="275"/>
      <c r="K56" s="275"/>
      <c r="L56" s="275">
        <v>40000</v>
      </c>
    </row>
    <row r="57" spans="1:12" s="61" customFormat="1" ht="12.75">
      <c r="A57" s="270" t="s">
        <v>199</v>
      </c>
      <c r="B57" s="270"/>
      <c r="C57" s="271"/>
      <c r="D57" s="271" t="s">
        <v>256</v>
      </c>
      <c r="E57" s="272">
        <f>SUM(E97+E72+E67+E58)</f>
        <v>7423328</v>
      </c>
      <c r="F57" s="272">
        <f>SUM(F97+F72+F67+F58)</f>
        <v>7377328</v>
      </c>
      <c r="G57" s="272">
        <v>3368973</v>
      </c>
      <c r="H57" s="272">
        <v>635334</v>
      </c>
      <c r="I57" s="272"/>
      <c r="J57" s="272"/>
      <c r="K57" s="272"/>
      <c r="L57" s="272">
        <v>46000</v>
      </c>
    </row>
    <row r="58" spans="1:12" s="61" customFormat="1" ht="12.75">
      <c r="A58" s="273"/>
      <c r="B58" s="273" t="s">
        <v>200</v>
      </c>
      <c r="C58" s="274"/>
      <c r="D58" s="274" t="s">
        <v>257</v>
      </c>
      <c r="E58" s="275">
        <v>170472</v>
      </c>
      <c r="F58" s="275">
        <v>170472</v>
      </c>
      <c r="G58" s="275">
        <v>132507</v>
      </c>
      <c r="H58" s="275">
        <v>26786</v>
      </c>
      <c r="I58" s="275"/>
      <c r="J58" s="275"/>
      <c r="K58" s="275"/>
      <c r="L58" s="275"/>
    </row>
    <row r="59" spans="1:12" s="61" customFormat="1" ht="25.5">
      <c r="A59" s="273"/>
      <c r="B59" s="273"/>
      <c r="C59" s="274">
        <v>4010</v>
      </c>
      <c r="D59" s="274" t="s">
        <v>348</v>
      </c>
      <c r="E59" s="275">
        <v>121040</v>
      </c>
      <c r="F59" s="275">
        <v>121040</v>
      </c>
      <c r="G59" s="275">
        <v>121040</v>
      </c>
      <c r="H59" s="275"/>
      <c r="I59" s="275"/>
      <c r="J59" s="275"/>
      <c r="K59" s="275"/>
      <c r="L59" s="275"/>
    </row>
    <row r="60" spans="1:12" s="215" customFormat="1" ht="12.75">
      <c r="A60" s="273"/>
      <c r="B60" s="273"/>
      <c r="C60" s="274">
        <v>4040</v>
      </c>
      <c r="D60" s="274" t="s">
        <v>349</v>
      </c>
      <c r="E60" s="275">
        <v>11467</v>
      </c>
      <c r="F60" s="275">
        <v>11467</v>
      </c>
      <c r="G60" s="275">
        <v>11467</v>
      </c>
      <c r="H60" s="275"/>
      <c r="I60" s="275"/>
      <c r="J60" s="275"/>
      <c r="K60" s="275"/>
      <c r="L60" s="275"/>
    </row>
    <row r="61" spans="1:12" s="61" customFormat="1" ht="25.5">
      <c r="A61" s="273"/>
      <c r="B61" s="273"/>
      <c r="C61" s="274">
        <v>4110</v>
      </c>
      <c r="D61" s="274" t="s">
        <v>396</v>
      </c>
      <c r="E61" s="275">
        <v>22900</v>
      </c>
      <c r="F61" s="275">
        <v>22900</v>
      </c>
      <c r="G61" s="275"/>
      <c r="H61" s="275">
        <v>22900</v>
      </c>
      <c r="I61" s="275"/>
      <c r="J61" s="275"/>
      <c r="K61" s="275"/>
      <c r="L61" s="275"/>
    </row>
    <row r="62" spans="1:12" s="61" customFormat="1" ht="12.75" customHeight="1">
      <c r="A62" s="273"/>
      <c r="B62" s="273"/>
      <c r="C62" s="274">
        <v>4120</v>
      </c>
      <c r="D62" s="274" t="s">
        <v>351</v>
      </c>
      <c r="E62" s="275">
        <v>3886</v>
      </c>
      <c r="F62" s="275">
        <v>3886</v>
      </c>
      <c r="G62" s="275"/>
      <c r="H62" s="275">
        <v>3886</v>
      </c>
      <c r="I62" s="275"/>
      <c r="J62" s="275"/>
      <c r="K62" s="275"/>
      <c r="L62" s="275"/>
    </row>
    <row r="63" spans="1:12" s="61" customFormat="1" ht="12.75">
      <c r="A63" s="273"/>
      <c r="B63" s="273"/>
      <c r="C63" s="274">
        <v>4210</v>
      </c>
      <c r="D63" s="274" t="s">
        <v>353</v>
      </c>
      <c r="E63" s="275">
        <v>6379</v>
      </c>
      <c r="F63" s="275">
        <v>6379</v>
      </c>
      <c r="G63" s="275"/>
      <c r="H63" s="275"/>
      <c r="I63" s="275"/>
      <c r="J63" s="275"/>
      <c r="K63" s="275"/>
      <c r="L63" s="275"/>
    </row>
    <row r="64" spans="1:12" s="61" customFormat="1" ht="12.75">
      <c r="A64" s="273"/>
      <c r="B64" s="273"/>
      <c r="C64" s="274">
        <v>4300</v>
      </c>
      <c r="D64" s="274" t="s">
        <v>354</v>
      </c>
      <c r="E64" s="275">
        <v>500</v>
      </c>
      <c r="F64" s="275">
        <v>500</v>
      </c>
      <c r="G64" s="275"/>
      <c r="H64" s="275"/>
      <c r="I64" s="275"/>
      <c r="J64" s="275"/>
      <c r="K64" s="275"/>
      <c r="L64" s="275"/>
    </row>
    <row r="65" spans="1:12" s="61" customFormat="1" ht="12.75">
      <c r="A65" s="273"/>
      <c r="B65" s="273"/>
      <c r="C65" s="274">
        <v>4410</v>
      </c>
      <c r="D65" s="274" t="s">
        <v>391</v>
      </c>
      <c r="E65" s="275">
        <v>1000</v>
      </c>
      <c r="F65" s="275">
        <v>1000</v>
      </c>
      <c r="G65" s="275"/>
      <c r="H65" s="275"/>
      <c r="I65" s="275"/>
      <c r="J65" s="275"/>
      <c r="K65" s="275"/>
      <c r="L65" s="275"/>
    </row>
    <row r="66" spans="1:12" s="61" customFormat="1" ht="12.75">
      <c r="A66" s="273"/>
      <c r="B66" s="273"/>
      <c r="C66" s="274">
        <v>4440</v>
      </c>
      <c r="D66" s="274" t="s">
        <v>356</v>
      </c>
      <c r="E66" s="275">
        <v>3300</v>
      </c>
      <c r="F66" s="275">
        <v>3300</v>
      </c>
      <c r="G66" s="275"/>
      <c r="H66" s="275"/>
      <c r="I66" s="275"/>
      <c r="J66" s="275"/>
      <c r="K66" s="275"/>
      <c r="L66" s="275"/>
    </row>
    <row r="67" spans="1:12" s="61" customFormat="1" ht="12.75">
      <c r="A67" s="273"/>
      <c r="B67" s="273" t="s">
        <v>201</v>
      </c>
      <c r="C67" s="274"/>
      <c r="D67" s="274" t="s">
        <v>258</v>
      </c>
      <c r="E67" s="275">
        <v>370000</v>
      </c>
      <c r="F67" s="275">
        <v>370000</v>
      </c>
      <c r="G67" s="275"/>
      <c r="H67" s="275"/>
      <c r="I67" s="275"/>
      <c r="J67" s="275"/>
      <c r="K67" s="275"/>
      <c r="L67" s="275"/>
    </row>
    <row r="68" spans="1:12" s="61" customFormat="1" ht="25.5">
      <c r="A68" s="273"/>
      <c r="B68" s="273"/>
      <c r="C68" s="274">
        <v>3030</v>
      </c>
      <c r="D68" s="274" t="s">
        <v>398</v>
      </c>
      <c r="E68" s="275">
        <v>346000</v>
      </c>
      <c r="F68" s="275">
        <v>346000</v>
      </c>
      <c r="G68" s="275"/>
      <c r="H68" s="275"/>
      <c r="I68" s="275"/>
      <c r="J68" s="275"/>
      <c r="K68" s="275"/>
      <c r="L68" s="275"/>
    </row>
    <row r="69" spans="1:12" s="61" customFormat="1" ht="12.75">
      <c r="A69" s="273"/>
      <c r="B69" s="273"/>
      <c r="C69" s="274">
        <v>4210</v>
      </c>
      <c r="D69" s="274" t="s">
        <v>353</v>
      </c>
      <c r="E69" s="275">
        <v>20000</v>
      </c>
      <c r="F69" s="275">
        <v>20000</v>
      </c>
      <c r="G69" s="275"/>
      <c r="H69" s="275"/>
      <c r="I69" s="275"/>
      <c r="J69" s="275"/>
      <c r="K69" s="275"/>
      <c r="L69" s="275"/>
    </row>
    <row r="70" spans="1:12" s="61" customFormat="1" ht="12.75">
      <c r="A70" s="273"/>
      <c r="B70" s="273"/>
      <c r="C70" s="274">
        <v>4300</v>
      </c>
      <c r="D70" s="274" t="s">
        <v>354</v>
      </c>
      <c r="E70" s="275">
        <v>3000</v>
      </c>
      <c r="F70" s="275">
        <v>3000</v>
      </c>
      <c r="G70" s="275"/>
      <c r="H70" s="275"/>
      <c r="I70" s="275"/>
      <c r="J70" s="275"/>
      <c r="K70" s="275"/>
      <c r="L70" s="275"/>
    </row>
    <row r="71" spans="1:12" s="61" customFormat="1" ht="12.75">
      <c r="A71" s="273"/>
      <c r="B71" s="273"/>
      <c r="C71" s="274">
        <v>4410</v>
      </c>
      <c r="D71" s="274" t="s">
        <v>355</v>
      </c>
      <c r="E71" s="275">
        <v>1000</v>
      </c>
      <c r="F71" s="275">
        <v>1000</v>
      </c>
      <c r="G71" s="275"/>
      <c r="H71" s="275"/>
      <c r="I71" s="275"/>
      <c r="J71" s="275"/>
      <c r="K71" s="275"/>
      <c r="L71" s="275"/>
    </row>
    <row r="72" spans="1:12" s="61" customFormat="1" ht="14.25" customHeight="1">
      <c r="A72" s="273"/>
      <c r="B72" s="273" t="s">
        <v>202</v>
      </c>
      <c r="C72" s="274"/>
      <c r="D72" s="274" t="s">
        <v>259</v>
      </c>
      <c r="E72" s="275">
        <v>6850856</v>
      </c>
      <c r="F72" s="275">
        <v>6804856</v>
      </c>
      <c r="G72" s="275">
        <v>3217000</v>
      </c>
      <c r="H72" s="275">
        <v>606000</v>
      </c>
      <c r="I72" s="275"/>
      <c r="J72" s="275"/>
      <c r="K72" s="275"/>
      <c r="L72" s="275">
        <v>46000</v>
      </c>
    </row>
    <row r="73" spans="1:12" s="61" customFormat="1" ht="25.5">
      <c r="A73" s="273"/>
      <c r="B73" s="273"/>
      <c r="C73" s="274">
        <v>3020</v>
      </c>
      <c r="D73" s="274" t="s">
        <v>399</v>
      </c>
      <c r="E73" s="275">
        <v>2000</v>
      </c>
      <c r="F73" s="275">
        <v>2000</v>
      </c>
      <c r="G73" s="275">
        <v>2900000</v>
      </c>
      <c r="H73" s="275"/>
      <c r="I73" s="275"/>
      <c r="J73" s="275"/>
      <c r="K73" s="275"/>
      <c r="L73" s="275"/>
    </row>
    <row r="74" spans="1:12" s="61" customFormat="1" ht="25.5">
      <c r="A74" s="273"/>
      <c r="B74" s="273"/>
      <c r="C74" s="274">
        <v>4010</v>
      </c>
      <c r="D74" s="274" t="s">
        <v>348</v>
      </c>
      <c r="E74" s="275">
        <v>2900000</v>
      </c>
      <c r="F74" s="275">
        <v>2900000</v>
      </c>
      <c r="G74" s="275">
        <v>247000</v>
      </c>
      <c r="H74" s="275"/>
      <c r="I74" s="275"/>
      <c r="J74" s="275"/>
      <c r="K74" s="275"/>
      <c r="L74" s="275"/>
    </row>
    <row r="75" spans="1:12" s="61" customFormat="1" ht="12.75">
      <c r="A75" s="273"/>
      <c r="B75" s="273"/>
      <c r="C75" s="274">
        <v>4040</v>
      </c>
      <c r="D75" s="274" t="s">
        <v>349</v>
      </c>
      <c r="E75" s="275">
        <v>247000</v>
      </c>
      <c r="F75" s="275">
        <v>247000</v>
      </c>
      <c r="G75" s="275"/>
      <c r="H75" s="275">
        <v>520000</v>
      </c>
      <c r="I75" s="275"/>
      <c r="J75" s="275"/>
      <c r="K75" s="275"/>
      <c r="L75" s="275"/>
    </row>
    <row r="76" spans="1:12" s="61" customFormat="1" ht="25.5">
      <c r="A76" s="273"/>
      <c r="B76" s="273"/>
      <c r="C76" s="274">
        <v>4110</v>
      </c>
      <c r="D76" s="274" t="s">
        <v>396</v>
      </c>
      <c r="E76" s="275">
        <v>520000</v>
      </c>
      <c r="F76" s="275">
        <v>520000</v>
      </c>
      <c r="G76" s="275"/>
      <c r="H76" s="275">
        <v>86000</v>
      </c>
      <c r="I76" s="275"/>
      <c r="J76" s="275"/>
      <c r="K76" s="275"/>
      <c r="L76" s="275"/>
    </row>
    <row r="77" spans="1:12" s="61" customFormat="1" ht="28.5" customHeight="1">
      <c r="A77" s="273"/>
      <c r="B77" s="273"/>
      <c r="C77" s="274">
        <v>4120</v>
      </c>
      <c r="D77" s="274" t="s">
        <v>351</v>
      </c>
      <c r="E77" s="275">
        <v>86000</v>
      </c>
      <c r="F77" s="275">
        <v>86000</v>
      </c>
      <c r="G77" s="275">
        <v>70000</v>
      </c>
      <c r="H77" s="275"/>
      <c r="I77" s="275"/>
      <c r="J77" s="275"/>
      <c r="K77" s="275"/>
      <c r="L77" s="275"/>
    </row>
    <row r="78" spans="1:12" s="61" customFormat="1" ht="12.75">
      <c r="A78" s="273"/>
      <c r="B78" s="273"/>
      <c r="C78" s="274">
        <v>4170</v>
      </c>
      <c r="D78" s="274" t="s">
        <v>383</v>
      </c>
      <c r="E78" s="275">
        <v>70000</v>
      </c>
      <c r="F78" s="275">
        <v>70000</v>
      </c>
      <c r="G78" s="275"/>
      <c r="H78" s="275"/>
      <c r="I78" s="275"/>
      <c r="J78" s="275"/>
      <c r="K78" s="275"/>
      <c r="L78" s="275"/>
    </row>
    <row r="79" spans="1:12" s="61" customFormat="1" ht="12.75">
      <c r="A79" s="273"/>
      <c r="B79" s="273"/>
      <c r="C79" s="274">
        <v>4210</v>
      </c>
      <c r="D79" s="274" t="s">
        <v>353</v>
      </c>
      <c r="E79" s="275">
        <v>1360000</v>
      </c>
      <c r="F79" s="275">
        <v>1360000</v>
      </c>
      <c r="G79" s="275"/>
      <c r="H79" s="275"/>
      <c r="I79" s="275"/>
      <c r="J79" s="275"/>
      <c r="K79" s="275"/>
      <c r="L79" s="275"/>
    </row>
    <row r="80" spans="1:12" s="61" customFormat="1" ht="25.5">
      <c r="A80" s="273"/>
      <c r="B80" s="273"/>
      <c r="C80" s="274">
        <v>4230</v>
      </c>
      <c r="D80" s="274" t="s">
        <v>400</v>
      </c>
      <c r="E80" s="275">
        <v>1000</v>
      </c>
      <c r="F80" s="275">
        <v>1000</v>
      </c>
      <c r="G80" s="275"/>
      <c r="H80" s="275"/>
      <c r="I80" s="275"/>
      <c r="J80" s="275"/>
      <c r="K80" s="275"/>
      <c r="L80" s="275"/>
    </row>
    <row r="81" spans="1:12" s="61" customFormat="1" ht="12.75">
      <c r="A81" s="273"/>
      <c r="B81" s="273"/>
      <c r="C81" s="274">
        <v>4260</v>
      </c>
      <c r="D81" s="274" t="s">
        <v>384</v>
      </c>
      <c r="E81" s="275">
        <v>72000</v>
      </c>
      <c r="F81" s="275">
        <v>72000</v>
      </c>
      <c r="G81" s="275"/>
      <c r="H81" s="275"/>
      <c r="I81" s="275"/>
      <c r="J81" s="275"/>
      <c r="K81" s="275"/>
      <c r="L81" s="275"/>
    </row>
    <row r="82" spans="1:12" s="61" customFormat="1" ht="12.75">
      <c r="A82" s="273"/>
      <c r="B82" s="273"/>
      <c r="C82" s="274">
        <v>4270</v>
      </c>
      <c r="D82" s="274" t="s">
        <v>385</v>
      </c>
      <c r="E82" s="275">
        <v>398856</v>
      </c>
      <c r="F82" s="275">
        <v>398856</v>
      </c>
      <c r="G82" s="275"/>
      <c r="H82" s="275"/>
      <c r="I82" s="275"/>
      <c r="J82" s="275"/>
      <c r="K82" s="275"/>
      <c r="L82" s="275"/>
    </row>
    <row r="83" spans="1:12" s="61" customFormat="1" ht="28.5" customHeight="1">
      <c r="A83" s="273"/>
      <c r="B83" s="273"/>
      <c r="C83" s="274">
        <v>4280</v>
      </c>
      <c r="D83" s="274" t="s">
        <v>386</v>
      </c>
      <c r="E83" s="275">
        <v>6000</v>
      </c>
      <c r="F83" s="275">
        <v>6000</v>
      </c>
      <c r="G83" s="275"/>
      <c r="H83" s="275"/>
      <c r="I83" s="275"/>
      <c r="J83" s="275"/>
      <c r="K83" s="275"/>
      <c r="L83" s="275"/>
    </row>
    <row r="84" spans="1:12" s="61" customFormat="1" ht="12.75">
      <c r="A84" s="273"/>
      <c r="B84" s="273"/>
      <c r="C84" s="274">
        <v>4300</v>
      </c>
      <c r="D84" s="274" t="s">
        <v>354</v>
      </c>
      <c r="E84" s="275">
        <v>520000</v>
      </c>
      <c r="F84" s="275">
        <v>520000</v>
      </c>
      <c r="G84" s="275"/>
      <c r="H84" s="275"/>
      <c r="I84" s="275"/>
      <c r="J84" s="275"/>
      <c r="K84" s="275"/>
      <c r="L84" s="275"/>
    </row>
    <row r="85" spans="1:12" s="61" customFormat="1" ht="25.5">
      <c r="A85" s="273"/>
      <c r="B85" s="273"/>
      <c r="C85" s="274">
        <v>4350</v>
      </c>
      <c r="D85" s="274" t="s">
        <v>387</v>
      </c>
      <c r="E85" s="275">
        <v>30000</v>
      </c>
      <c r="F85" s="275">
        <v>30000</v>
      </c>
      <c r="G85" s="275"/>
      <c r="H85" s="275"/>
      <c r="I85" s="275"/>
      <c r="J85" s="275"/>
      <c r="K85" s="275"/>
      <c r="L85" s="275"/>
    </row>
    <row r="86" spans="1:12" s="61" customFormat="1" ht="38.25">
      <c r="A86" s="273"/>
      <c r="B86" s="273"/>
      <c r="C86" s="274">
        <v>4360</v>
      </c>
      <c r="D86" s="274" t="s">
        <v>388</v>
      </c>
      <c r="E86" s="275">
        <v>45000</v>
      </c>
      <c r="F86" s="275">
        <v>45000</v>
      </c>
      <c r="G86" s="275"/>
      <c r="H86" s="275"/>
      <c r="I86" s="275"/>
      <c r="J86" s="275"/>
      <c r="K86" s="275"/>
      <c r="L86" s="275"/>
    </row>
    <row r="87" spans="1:12" s="61" customFormat="1" ht="38.25">
      <c r="A87" s="273"/>
      <c r="B87" s="273"/>
      <c r="C87" s="274">
        <v>4370</v>
      </c>
      <c r="D87" s="274" t="s">
        <v>389</v>
      </c>
      <c r="E87" s="275">
        <v>80000</v>
      </c>
      <c r="F87" s="275">
        <v>80000</v>
      </c>
      <c r="G87" s="275"/>
      <c r="H87" s="275"/>
      <c r="I87" s="275"/>
      <c r="J87" s="275"/>
      <c r="K87" s="275"/>
      <c r="L87" s="275"/>
    </row>
    <row r="88" spans="1:12" s="61" customFormat="1" ht="16.5" customHeight="1">
      <c r="A88" s="273"/>
      <c r="B88" s="273"/>
      <c r="C88" s="274">
        <v>4400</v>
      </c>
      <c r="D88" s="274" t="s">
        <v>626</v>
      </c>
      <c r="E88" s="275">
        <v>21000</v>
      </c>
      <c r="F88" s="275">
        <v>21000</v>
      </c>
      <c r="G88" s="275"/>
      <c r="H88" s="275"/>
      <c r="I88" s="275"/>
      <c r="J88" s="275"/>
      <c r="K88" s="275"/>
      <c r="L88" s="275"/>
    </row>
    <row r="89" spans="1:12" s="61" customFormat="1" ht="12.75">
      <c r="A89" s="273"/>
      <c r="B89" s="273"/>
      <c r="C89" s="274">
        <v>4410</v>
      </c>
      <c r="D89" s="274" t="s">
        <v>355</v>
      </c>
      <c r="E89" s="275">
        <v>40000</v>
      </c>
      <c r="F89" s="275">
        <v>40000</v>
      </c>
      <c r="G89" s="275"/>
      <c r="H89" s="275"/>
      <c r="I89" s="275"/>
      <c r="J89" s="275"/>
      <c r="K89" s="275"/>
      <c r="L89" s="275"/>
    </row>
    <row r="90" spans="1:12" s="61" customFormat="1" ht="12.75">
      <c r="A90" s="273"/>
      <c r="B90" s="273"/>
      <c r="C90" s="274">
        <v>4430</v>
      </c>
      <c r="D90" s="274" t="s">
        <v>392</v>
      </c>
      <c r="E90" s="275">
        <v>135000</v>
      </c>
      <c r="F90" s="275">
        <v>135000</v>
      </c>
      <c r="G90" s="275"/>
      <c r="H90" s="275"/>
      <c r="I90" s="275"/>
      <c r="J90" s="275"/>
      <c r="K90" s="275"/>
      <c r="L90" s="275"/>
    </row>
    <row r="91" spans="1:12" s="61" customFormat="1" ht="12.75">
      <c r="A91" s="273"/>
      <c r="B91" s="273"/>
      <c r="C91" s="274">
        <v>4440</v>
      </c>
      <c r="D91" s="274" t="s">
        <v>356</v>
      </c>
      <c r="E91" s="275">
        <v>71000</v>
      </c>
      <c r="F91" s="275">
        <v>71000</v>
      </c>
      <c r="G91" s="275"/>
      <c r="H91" s="275"/>
      <c r="I91" s="275"/>
      <c r="J91" s="275"/>
      <c r="K91" s="275"/>
      <c r="L91" s="275"/>
    </row>
    <row r="92" spans="1:12" s="61" customFormat="1" ht="25.5">
      <c r="A92" s="273"/>
      <c r="B92" s="273"/>
      <c r="C92" s="274">
        <v>4530</v>
      </c>
      <c r="D92" s="274" t="s">
        <v>401</v>
      </c>
      <c r="E92" s="275">
        <v>100000</v>
      </c>
      <c r="F92" s="275">
        <v>100000</v>
      </c>
      <c r="G92" s="275"/>
      <c r="H92" s="275"/>
      <c r="I92" s="275"/>
      <c r="J92" s="275"/>
      <c r="K92" s="275"/>
      <c r="L92" s="275"/>
    </row>
    <row r="93" spans="1:12" s="61" customFormat="1" ht="38.25">
      <c r="A93" s="273"/>
      <c r="B93" s="273"/>
      <c r="C93" s="274">
        <v>4700</v>
      </c>
      <c r="D93" s="274" t="s">
        <v>669</v>
      </c>
      <c r="E93" s="275">
        <v>15000</v>
      </c>
      <c r="F93" s="275">
        <v>15000</v>
      </c>
      <c r="G93" s="275"/>
      <c r="H93" s="275"/>
      <c r="I93" s="275"/>
      <c r="J93" s="275"/>
      <c r="K93" s="275"/>
      <c r="L93" s="275"/>
    </row>
    <row r="94" spans="1:12" s="61" customFormat="1" ht="38.25">
      <c r="A94" s="273"/>
      <c r="B94" s="273"/>
      <c r="C94" s="274">
        <v>4740</v>
      </c>
      <c r="D94" s="274" t="s">
        <v>394</v>
      </c>
      <c r="E94" s="275">
        <v>60000</v>
      </c>
      <c r="F94" s="275">
        <v>60000</v>
      </c>
      <c r="G94" s="275"/>
      <c r="H94" s="275"/>
      <c r="I94" s="275"/>
      <c r="J94" s="275"/>
      <c r="K94" s="275"/>
      <c r="L94" s="275"/>
    </row>
    <row r="95" spans="1:12" s="61" customFormat="1" ht="15" customHeight="1">
      <c r="A95" s="273"/>
      <c r="B95" s="273"/>
      <c r="C95" s="274">
        <v>4750</v>
      </c>
      <c r="D95" s="274" t="s">
        <v>402</v>
      </c>
      <c r="E95" s="275">
        <v>25000</v>
      </c>
      <c r="F95" s="275">
        <v>25000</v>
      </c>
      <c r="G95" s="275"/>
      <c r="H95" s="275"/>
      <c r="I95" s="275"/>
      <c r="J95" s="275"/>
      <c r="K95" s="275"/>
      <c r="L95" s="275"/>
    </row>
    <row r="96" spans="1:12" s="61" customFormat="1" ht="42" customHeight="1">
      <c r="A96" s="273"/>
      <c r="B96" s="273"/>
      <c r="C96" s="274">
        <v>6060</v>
      </c>
      <c r="D96" s="274" t="s">
        <v>403</v>
      </c>
      <c r="E96" s="275">
        <v>46000</v>
      </c>
      <c r="F96" s="277"/>
      <c r="G96" s="275"/>
      <c r="H96" s="275"/>
      <c r="I96" s="275"/>
      <c r="J96" s="275"/>
      <c r="K96" s="275"/>
      <c r="L96" s="275">
        <v>46000</v>
      </c>
    </row>
    <row r="97" spans="1:12" s="61" customFormat="1" ht="12.75">
      <c r="A97" s="273"/>
      <c r="B97" s="273" t="s">
        <v>203</v>
      </c>
      <c r="C97" s="274"/>
      <c r="D97" s="274" t="s">
        <v>260</v>
      </c>
      <c r="E97" s="275">
        <v>32000</v>
      </c>
      <c r="F97" s="275">
        <v>32000</v>
      </c>
      <c r="G97" s="275">
        <v>19466</v>
      </c>
      <c r="H97" s="275">
        <v>2548</v>
      </c>
      <c r="I97" s="275"/>
      <c r="J97" s="275"/>
      <c r="K97" s="275"/>
      <c r="L97" s="275"/>
    </row>
    <row r="98" spans="1:12" s="61" customFormat="1" ht="25.5">
      <c r="A98" s="273"/>
      <c r="B98" s="273"/>
      <c r="C98" s="274">
        <v>4010</v>
      </c>
      <c r="D98" s="274" t="s">
        <v>348</v>
      </c>
      <c r="E98" s="275">
        <v>10940</v>
      </c>
      <c r="F98" s="275">
        <v>10940</v>
      </c>
      <c r="G98" s="275">
        <v>10940</v>
      </c>
      <c r="H98" s="275"/>
      <c r="I98" s="275"/>
      <c r="J98" s="275"/>
      <c r="K98" s="275"/>
      <c r="L98" s="275"/>
    </row>
    <row r="99" spans="1:12" s="61" customFormat="1" ht="25.5">
      <c r="A99" s="273"/>
      <c r="B99" s="273"/>
      <c r="C99" s="274">
        <v>4110</v>
      </c>
      <c r="D99" s="274" t="s">
        <v>396</v>
      </c>
      <c r="E99" s="275">
        <v>2229</v>
      </c>
      <c r="F99" s="275">
        <v>2229</v>
      </c>
      <c r="G99" s="275"/>
      <c r="H99" s="275">
        <v>2229</v>
      </c>
      <c r="I99" s="275"/>
      <c r="J99" s="275"/>
      <c r="K99" s="275"/>
      <c r="L99" s="275"/>
    </row>
    <row r="100" spans="1:12" s="61" customFormat="1" ht="12.75">
      <c r="A100" s="273"/>
      <c r="B100" s="273"/>
      <c r="C100" s="274">
        <v>4120</v>
      </c>
      <c r="D100" s="274" t="s">
        <v>351</v>
      </c>
      <c r="E100" s="275">
        <v>319</v>
      </c>
      <c r="F100" s="275">
        <v>319</v>
      </c>
      <c r="G100" s="275"/>
      <c r="H100" s="275">
        <v>319</v>
      </c>
      <c r="I100" s="275"/>
      <c r="J100" s="275"/>
      <c r="K100" s="275"/>
      <c r="L100" s="275"/>
    </row>
    <row r="101" spans="1:12" s="61" customFormat="1" ht="12.75">
      <c r="A101" s="273"/>
      <c r="B101" s="273"/>
      <c r="C101" s="274">
        <v>4170</v>
      </c>
      <c r="D101" s="274" t="s">
        <v>383</v>
      </c>
      <c r="E101" s="275">
        <v>8526</v>
      </c>
      <c r="F101" s="275">
        <v>8526</v>
      </c>
      <c r="G101" s="275">
        <v>8526</v>
      </c>
      <c r="H101" s="275"/>
      <c r="I101" s="275"/>
      <c r="J101" s="275"/>
      <c r="K101" s="275"/>
      <c r="L101" s="275"/>
    </row>
    <row r="102" spans="1:12" s="61" customFormat="1" ht="14.25" customHeight="1">
      <c r="A102" s="273"/>
      <c r="B102" s="273"/>
      <c r="C102" s="274">
        <v>4210</v>
      </c>
      <c r="D102" s="274" t="s">
        <v>353</v>
      </c>
      <c r="E102" s="275">
        <v>4311</v>
      </c>
      <c r="F102" s="275">
        <v>4311</v>
      </c>
      <c r="G102" s="275"/>
      <c r="H102" s="275"/>
      <c r="I102" s="275"/>
      <c r="J102" s="275"/>
      <c r="K102" s="275"/>
      <c r="L102" s="275"/>
    </row>
    <row r="103" spans="1:12" s="61" customFormat="1" ht="12.75">
      <c r="A103" s="273"/>
      <c r="B103" s="273"/>
      <c r="C103" s="274">
        <v>4300</v>
      </c>
      <c r="D103" s="274" t="s">
        <v>404</v>
      </c>
      <c r="E103" s="275">
        <v>5495</v>
      </c>
      <c r="F103" s="275">
        <v>5495</v>
      </c>
      <c r="G103" s="275"/>
      <c r="H103" s="275"/>
      <c r="I103" s="275"/>
      <c r="J103" s="275"/>
      <c r="K103" s="275"/>
      <c r="L103" s="275"/>
    </row>
    <row r="104" spans="1:12" s="61" customFormat="1" ht="12.75">
      <c r="A104" s="273"/>
      <c r="B104" s="273"/>
      <c r="C104" s="274">
        <v>4410</v>
      </c>
      <c r="D104" s="274" t="s">
        <v>355</v>
      </c>
      <c r="E104" s="275">
        <v>180</v>
      </c>
      <c r="F104" s="275">
        <v>180</v>
      </c>
      <c r="G104" s="275"/>
      <c r="H104" s="275"/>
      <c r="I104" s="275"/>
      <c r="J104" s="275"/>
      <c r="K104" s="275"/>
      <c r="L104" s="275"/>
    </row>
    <row r="105" spans="1:12" s="61" customFormat="1" ht="25.5">
      <c r="A105" s="270" t="s">
        <v>204</v>
      </c>
      <c r="B105" s="270"/>
      <c r="C105" s="271"/>
      <c r="D105" s="271" t="s">
        <v>261</v>
      </c>
      <c r="E105" s="272">
        <v>2836300</v>
      </c>
      <c r="F105" s="272">
        <v>2836300</v>
      </c>
      <c r="G105" s="272">
        <v>2325994</v>
      </c>
      <c r="H105" s="272">
        <v>2090</v>
      </c>
      <c r="I105" s="272"/>
      <c r="J105" s="272"/>
      <c r="K105" s="272"/>
      <c r="L105" s="272"/>
    </row>
    <row r="106" spans="1:12" s="61" customFormat="1" ht="15.75" customHeight="1">
      <c r="A106" s="273"/>
      <c r="B106" s="273" t="s">
        <v>205</v>
      </c>
      <c r="C106" s="274"/>
      <c r="D106" s="274" t="s">
        <v>262</v>
      </c>
      <c r="E106" s="275">
        <v>2836000</v>
      </c>
      <c r="F106" s="275">
        <v>2836000</v>
      </c>
      <c r="G106" s="275">
        <v>2325994</v>
      </c>
      <c r="H106" s="275">
        <v>2090</v>
      </c>
      <c r="I106" s="275"/>
      <c r="J106" s="275"/>
      <c r="K106" s="275"/>
      <c r="L106" s="275"/>
    </row>
    <row r="107" spans="1:12" s="61" customFormat="1" ht="43.5" customHeight="1">
      <c r="A107" s="273"/>
      <c r="B107" s="273"/>
      <c r="C107" s="274">
        <v>3070</v>
      </c>
      <c r="D107" s="274" t="s">
        <v>405</v>
      </c>
      <c r="E107" s="275">
        <v>139133</v>
      </c>
      <c r="F107" s="275">
        <v>139133</v>
      </c>
      <c r="G107" s="275"/>
      <c r="H107" s="275"/>
      <c r="I107" s="275"/>
      <c r="J107" s="275"/>
      <c r="K107" s="275"/>
      <c r="L107" s="275"/>
    </row>
    <row r="108" spans="1:12" s="61" customFormat="1" ht="25.5">
      <c r="A108" s="273"/>
      <c r="B108" s="273"/>
      <c r="C108" s="274">
        <v>4010</v>
      </c>
      <c r="D108" s="274" t="s">
        <v>348</v>
      </c>
      <c r="E108" s="275">
        <v>9389</v>
      </c>
      <c r="F108" s="275">
        <v>9389</v>
      </c>
      <c r="G108" s="275">
        <v>9389</v>
      </c>
      <c r="H108" s="275"/>
      <c r="I108" s="275"/>
      <c r="J108" s="275"/>
      <c r="K108" s="275"/>
      <c r="L108" s="275"/>
    </row>
    <row r="109" spans="1:12" s="215" customFormat="1" ht="12.75">
      <c r="A109" s="273"/>
      <c r="B109" s="273"/>
      <c r="C109" s="274">
        <v>4040</v>
      </c>
      <c r="D109" s="274" t="s">
        <v>349</v>
      </c>
      <c r="E109" s="275">
        <v>798</v>
      </c>
      <c r="F109" s="275">
        <v>798</v>
      </c>
      <c r="G109" s="275">
        <v>798</v>
      </c>
      <c r="H109" s="275"/>
      <c r="I109" s="275"/>
      <c r="J109" s="275"/>
      <c r="K109" s="275"/>
      <c r="L109" s="275"/>
    </row>
    <row r="110" spans="1:12" s="61" customFormat="1" ht="38.25">
      <c r="A110" s="273"/>
      <c r="B110" s="273"/>
      <c r="C110" s="274">
        <v>4050</v>
      </c>
      <c r="D110" s="274" t="s">
        <v>406</v>
      </c>
      <c r="E110" s="275">
        <v>2104773</v>
      </c>
      <c r="F110" s="275">
        <v>2104773</v>
      </c>
      <c r="G110" s="275">
        <v>2104773</v>
      </c>
      <c r="H110" s="275"/>
      <c r="I110" s="275"/>
      <c r="J110" s="275"/>
      <c r="K110" s="275"/>
      <c r="L110" s="275"/>
    </row>
    <row r="111" spans="1:12" s="61" customFormat="1" ht="38.25">
      <c r="A111" s="273"/>
      <c r="B111" s="273"/>
      <c r="C111" s="274">
        <v>4060</v>
      </c>
      <c r="D111" s="274" t="s">
        <v>670</v>
      </c>
      <c r="E111" s="275">
        <v>35206</v>
      </c>
      <c r="F111" s="275">
        <v>35206</v>
      </c>
      <c r="G111" s="275">
        <v>35206</v>
      </c>
      <c r="H111" s="275"/>
      <c r="I111" s="275"/>
      <c r="J111" s="275"/>
      <c r="K111" s="275"/>
      <c r="L111" s="275"/>
    </row>
    <row r="112" spans="1:12" s="61" customFormat="1" ht="14.25" customHeight="1">
      <c r="A112" s="273"/>
      <c r="B112" s="273"/>
      <c r="C112" s="274">
        <v>4070</v>
      </c>
      <c r="D112" s="274" t="s">
        <v>671</v>
      </c>
      <c r="E112" s="275">
        <v>175328</v>
      </c>
      <c r="F112" s="275">
        <v>175328</v>
      </c>
      <c r="G112" s="275">
        <v>175328</v>
      </c>
      <c r="H112" s="275"/>
      <c r="I112" s="275"/>
      <c r="J112" s="275"/>
      <c r="K112" s="275"/>
      <c r="L112" s="275"/>
    </row>
    <row r="113" spans="1:12" s="61" customFormat="1" ht="63.75">
      <c r="A113" s="273"/>
      <c r="B113" s="273"/>
      <c r="C113" s="274">
        <v>4080</v>
      </c>
      <c r="D113" s="274" t="s">
        <v>407</v>
      </c>
      <c r="E113" s="275">
        <v>23730</v>
      </c>
      <c r="F113" s="275">
        <v>23730</v>
      </c>
      <c r="G113" s="275"/>
      <c r="H113" s="275"/>
      <c r="I113" s="275"/>
      <c r="J113" s="275"/>
      <c r="K113" s="275"/>
      <c r="L113" s="275"/>
    </row>
    <row r="114" spans="1:12" s="61" customFormat="1" ht="26.25" customHeight="1">
      <c r="A114" s="273"/>
      <c r="B114" s="273"/>
      <c r="C114" s="274">
        <v>4110</v>
      </c>
      <c r="D114" s="274" t="s">
        <v>396</v>
      </c>
      <c r="E114" s="275">
        <v>1840</v>
      </c>
      <c r="F114" s="275">
        <v>1840</v>
      </c>
      <c r="G114" s="275"/>
      <c r="H114" s="275">
        <v>1840</v>
      </c>
      <c r="I114" s="275"/>
      <c r="J114" s="275"/>
      <c r="K114" s="275"/>
      <c r="L114" s="275"/>
    </row>
    <row r="115" spans="1:12" s="61" customFormat="1" ht="26.25" customHeight="1">
      <c r="A115" s="273"/>
      <c r="B115" s="273"/>
      <c r="C115" s="274">
        <v>4120</v>
      </c>
      <c r="D115" s="274" t="s">
        <v>351</v>
      </c>
      <c r="E115" s="275">
        <v>250</v>
      </c>
      <c r="F115" s="275">
        <v>250</v>
      </c>
      <c r="G115" s="275"/>
      <c r="H115" s="275">
        <v>250</v>
      </c>
      <c r="I115" s="275"/>
      <c r="J115" s="275"/>
      <c r="K115" s="275"/>
      <c r="L115" s="275"/>
    </row>
    <row r="116" spans="1:12" s="61" customFormat="1" ht="12.75">
      <c r="A116" s="273"/>
      <c r="B116" s="273"/>
      <c r="C116" s="274">
        <v>4170</v>
      </c>
      <c r="D116" s="274" t="s">
        <v>383</v>
      </c>
      <c r="E116" s="275">
        <v>500</v>
      </c>
      <c r="F116" s="275">
        <v>500</v>
      </c>
      <c r="G116" s="275">
        <v>500</v>
      </c>
      <c r="H116" s="275"/>
      <c r="I116" s="275"/>
      <c r="J116" s="275"/>
      <c r="K116" s="275"/>
      <c r="L116" s="275"/>
    </row>
    <row r="117" spans="1:12" s="61" customFormat="1" ht="54" customHeight="1">
      <c r="A117" s="273"/>
      <c r="B117" s="273"/>
      <c r="C117" s="274">
        <v>4180</v>
      </c>
      <c r="D117" s="274" t="s">
        <v>408</v>
      </c>
      <c r="E117" s="275">
        <v>109740</v>
      </c>
      <c r="F117" s="275">
        <v>109740</v>
      </c>
      <c r="G117" s="275"/>
      <c r="H117" s="275"/>
      <c r="I117" s="275"/>
      <c r="J117" s="275"/>
      <c r="K117" s="275"/>
      <c r="L117" s="275"/>
    </row>
    <row r="118" spans="1:12" s="61" customFormat="1" ht="12.75">
      <c r="A118" s="273"/>
      <c r="B118" s="273"/>
      <c r="C118" s="274">
        <v>4210</v>
      </c>
      <c r="D118" s="274" t="s">
        <v>353</v>
      </c>
      <c r="E118" s="275">
        <v>107694</v>
      </c>
      <c r="F118" s="275">
        <v>107694</v>
      </c>
      <c r="G118" s="275"/>
      <c r="H118" s="275"/>
      <c r="I118" s="275"/>
      <c r="J118" s="275"/>
      <c r="K118" s="275"/>
      <c r="L118" s="275"/>
    </row>
    <row r="119" spans="1:12" s="61" customFormat="1" ht="12.75">
      <c r="A119" s="273"/>
      <c r="B119" s="273"/>
      <c r="C119" s="274">
        <v>4220</v>
      </c>
      <c r="D119" s="274" t="s">
        <v>409</v>
      </c>
      <c r="E119" s="275">
        <v>500</v>
      </c>
      <c r="F119" s="275">
        <v>500</v>
      </c>
      <c r="G119" s="275"/>
      <c r="H119" s="275"/>
      <c r="I119" s="275"/>
      <c r="J119" s="275"/>
      <c r="K119" s="275"/>
      <c r="L119" s="275"/>
    </row>
    <row r="120" spans="1:12" s="61" customFormat="1" ht="25.5">
      <c r="A120" s="273"/>
      <c r="B120" s="273"/>
      <c r="C120" s="274">
        <v>4230</v>
      </c>
      <c r="D120" s="274" t="s">
        <v>400</v>
      </c>
      <c r="E120" s="275">
        <v>500</v>
      </c>
      <c r="F120" s="275">
        <v>500</v>
      </c>
      <c r="G120" s="275"/>
      <c r="H120" s="275"/>
      <c r="I120" s="275"/>
      <c r="J120" s="275"/>
      <c r="K120" s="275"/>
      <c r="L120" s="275"/>
    </row>
    <row r="121" spans="1:12" s="61" customFormat="1" ht="42.75" customHeight="1">
      <c r="A121" s="273"/>
      <c r="B121" s="273"/>
      <c r="C121" s="274">
        <v>4250</v>
      </c>
      <c r="D121" s="274" t="s">
        <v>410</v>
      </c>
      <c r="E121" s="275">
        <v>6667</v>
      </c>
      <c r="F121" s="275">
        <v>6667</v>
      </c>
      <c r="G121" s="275"/>
      <c r="H121" s="275"/>
      <c r="I121" s="275"/>
      <c r="J121" s="275"/>
      <c r="K121" s="275"/>
      <c r="L121" s="275"/>
    </row>
    <row r="122" spans="1:12" s="61" customFormat="1" ht="12.75">
      <c r="A122" s="273"/>
      <c r="B122" s="273"/>
      <c r="C122" s="274">
        <v>4260</v>
      </c>
      <c r="D122" s="274" t="s">
        <v>384</v>
      </c>
      <c r="E122" s="275">
        <v>17269</v>
      </c>
      <c r="F122" s="275">
        <v>17269</v>
      </c>
      <c r="G122" s="275"/>
      <c r="H122" s="275"/>
      <c r="I122" s="275"/>
      <c r="J122" s="275"/>
      <c r="K122" s="275"/>
      <c r="L122" s="275"/>
    </row>
    <row r="123" spans="1:12" s="61" customFormat="1" ht="12.75">
      <c r="A123" s="273"/>
      <c r="B123" s="273"/>
      <c r="C123" s="274">
        <v>4270</v>
      </c>
      <c r="D123" s="274" t="s">
        <v>385</v>
      </c>
      <c r="E123" s="275">
        <v>17152</v>
      </c>
      <c r="F123" s="275">
        <v>17152</v>
      </c>
      <c r="G123" s="275"/>
      <c r="H123" s="275"/>
      <c r="I123" s="275"/>
      <c r="J123" s="275"/>
      <c r="K123" s="275"/>
      <c r="L123" s="275"/>
    </row>
    <row r="124" spans="1:12" s="61" customFormat="1" ht="15.75" customHeight="1">
      <c r="A124" s="273"/>
      <c r="B124" s="273"/>
      <c r="C124" s="274">
        <v>4280</v>
      </c>
      <c r="D124" s="277" t="s">
        <v>386</v>
      </c>
      <c r="E124" s="275">
        <v>14835</v>
      </c>
      <c r="F124" s="275">
        <v>14835</v>
      </c>
      <c r="G124" s="275"/>
      <c r="H124" s="275"/>
      <c r="I124" s="275"/>
      <c r="J124" s="275"/>
      <c r="K124" s="275"/>
      <c r="L124" s="275"/>
    </row>
    <row r="125" spans="1:12" s="61" customFormat="1" ht="12.75">
      <c r="A125" s="273"/>
      <c r="B125" s="273"/>
      <c r="C125" s="274">
        <v>4300</v>
      </c>
      <c r="D125" s="274" t="s">
        <v>354</v>
      </c>
      <c r="E125" s="275">
        <v>15837</v>
      </c>
      <c r="F125" s="275">
        <v>15837</v>
      </c>
      <c r="G125" s="275"/>
      <c r="H125" s="275"/>
      <c r="I125" s="275"/>
      <c r="J125" s="275"/>
      <c r="K125" s="275"/>
      <c r="L125" s="275"/>
    </row>
    <row r="126" spans="1:12" s="61" customFormat="1" ht="25.5">
      <c r="A126" s="273"/>
      <c r="B126" s="273"/>
      <c r="C126" s="274">
        <v>4350</v>
      </c>
      <c r="D126" s="274" t="s">
        <v>387</v>
      </c>
      <c r="E126" s="275">
        <v>3746</v>
      </c>
      <c r="F126" s="275">
        <v>3746</v>
      </c>
      <c r="G126" s="275"/>
      <c r="H126" s="275"/>
      <c r="I126" s="275"/>
      <c r="J126" s="275"/>
      <c r="K126" s="275"/>
      <c r="L126" s="275"/>
    </row>
    <row r="127" spans="1:12" s="61" customFormat="1" ht="38.25">
      <c r="A127" s="273"/>
      <c r="B127" s="273"/>
      <c r="C127" s="274">
        <v>4360</v>
      </c>
      <c r="D127" s="89" t="s">
        <v>411</v>
      </c>
      <c r="E127" s="275">
        <v>5680</v>
      </c>
      <c r="F127" s="275">
        <v>5680</v>
      </c>
      <c r="G127" s="275"/>
      <c r="H127" s="275"/>
      <c r="I127" s="275"/>
      <c r="J127" s="275"/>
      <c r="K127" s="275"/>
      <c r="L127" s="275"/>
    </row>
    <row r="128" spans="1:12" s="61" customFormat="1" ht="38.25">
      <c r="A128" s="273"/>
      <c r="B128" s="273"/>
      <c r="C128" s="274">
        <v>4370</v>
      </c>
      <c r="D128" s="89" t="s">
        <v>389</v>
      </c>
      <c r="E128" s="275">
        <v>14031</v>
      </c>
      <c r="F128" s="275">
        <v>14031</v>
      </c>
      <c r="G128" s="275"/>
      <c r="H128" s="275"/>
      <c r="I128" s="275"/>
      <c r="J128" s="275"/>
      <c r="K128" s="275"/>
      <c r="L128" s="275"/>
    </row>
    <row r="129" spans="1:12" s="61" customFormat="1" ht="12.75">
      <c r="A129" s="273"/>
      <c r="B129" s="273"/>
      <c r="C129" s="274">
        <v>4410</v>
      </c>
      <c r="D129" s="89" t="s">
        <v>355</v>
      </c>
      <c r="E129" s="275">
        <v>4375</v>
      </c>
      <c r="F129" s="275">
        <v>4375</v>
      </c>
      <c r="G129" s="275"/>
      <c r="H129" s="275"/>
      <c r="I129" s="275"/>
      <c r="J129" s="275"/>
      <c r="K129" s="275"/>
      <c r="L129" s="275"/>
    </row>
    <row r="130" spans="1:12" s="61" customFormat="1" ht="16.5" customHeight="1">
      <c r="A130" s="273"/>
      <c r="B130" s="273"/>
      <c r="C130" s="274">
        <v>4440</v>
      </c>
      <c r="D130" s="89" t="s">
        <v>356</v>
      </c>
      <c r="E130" s="275">
        <v>412</v>
      </c>
      <c r="F130" s="275">
        <v>412</v>
      </c>
      <c r="G130" s="275"/>
      <c r="H130" s="275"/>
      <c r="I130" s="275"/>
      <c r="J130" s="275"/>
      <c r="K130" s="275"/>
      <c r="L130" s="275"/>
    </row>
    <row r="131" spans="1:12" s="61" customFormat="1" ht="12.75">
      <c r="A131" s="273"/>
      <c r="B131" s="273"/>
      <c r="C131" s="274">
        <v>4480</v>
      </c>
      <c r="D131" s="89" t="s">
        <v>393</v>
      </c>
      <c r="E131" s="275">
        <v>3808</v>
      </c>
      <c r="F131" s="275">
        <v>3808</v>
      </c>
      <c r="G131" s="275"/>
      <c r="H131" s="275"/>
      <c r="I131" s="275"/>
      <c r="J131" s="275"/>
      <c r="K131" s="275"/>
      <c r="L131" s="275"/>
    </row>
    <row r="132" spans="1:12" s="61" customFormat="1" ht="12.75">
      <c r="A132" s="273"/>
      <c r="B132" s="273"/>
      <c r="C132" s="274">
        <v>4510</v>
      </c>
      <c r="D132" s="274" t="s">
        <v>357</v>
      </c>
      <c r="E132" s="275">
        <v>250</v>
      </c>
      <c r="F132" s="275">
        <v>250</v>
      </c>
      <c r="G132" s="275"/>
      <c r="H132" s="275"/>
      <c r="I132" s="275"/>
      <c r="J132" s="275"/>
      <c r="K132" s="275"/>
      <c r="L132" s="275"/>
    </row>
    <row r="133" spans="1:12" s="61" customFormat="1" ht="38.25">
      <c r="A133" s="273"/>
      <c r="B133" s="273"/>
      <c r="C133" s="274">
        <v>4700</v>
      </c>
      <c r="D133" s="274" t="s">
        <v>669</v>
      </c>
      <c r="E133" s="275">
        <v>11930</v>
      </c>
      <c r="F133" s="275">
        <v>11930</v>
      </c>
      <c r="G133" s="275"/>
      <c r="H133" s="275"/>
      <c r="I133" s="275"/>
      <c r="J133" s="275"/>
      <c r="K133" s="275"/>
      <c r="L133" s="275"/>
    </row>
    <row r="134" spans="1:12" s="61" customFormat="1" ht="38.25">
      <c r="A134" s="273"/>
      <c r="B134" s="273"/>
      <c r="C134" s="274">
        <v>4740</v>
      </c>
      <c r="D134" s="274" t="s">
        <v>394</v>
      </c>
      <c r="E134" s="275">
        <v>1055</v>
      </c>
      <c r="F134" s="275">
        <v>1055</v>
      </c>
      <c r="G134" s="275"/>
      <c r="H134" s="275"/>
      <c r="I134" s="275"/>
      <c r="J134" s="275"/>
      <c r="K134" s="275"/>
      <c r="L134" s="275"/>
    </row>
    <row r="135" spans="1:12" s="61" customFormat="1" ht="25.5">
      <c r="A135" s="273"/>
      <c r="B135" s="273"/>
      <c r="C135" s="274">
        <v>4750</v>
      </c>
      <c r="D135" s="274" t="s">
        <v>544</v>
      </c>
      <c r="E135" s="275">
        <v>9572</v>
      </c>
      <c r="F135" s="275">
        <v>9572</v>
      </c>
      <c r="G135" s="275"/>
      <c r="H135" s="275"/>
      <c r="I135" s="275"/>
      <c r="J135" s="275"/>
      <c r="K135" s="275"/>
      <c r="L135" s="275"/>
    </row>
    <row r="136" spans="1:12" s="61" customFormat="1" ht="12.75">
      <c r="A136" s="273"/>
      <c r="B136" s="273" t="s">
        <v>206</v>
      </c>
      <c r="C136" s="274"/>
      <c r="D136" s="274" t="s">
        <v>263</v>
      </c>
      <c r="E136" s="275">
        <v>300</v>
      </c>
      <c r="F136" s="275">
        <v>300</v>
      </c>
      <c r="G136" s="275"/>
      <c r="H136" s="275"/>
      <c r="I136" s="275"/>
      <c r="J136" s="275"/>
      <c r="K136" s="275"/>
      <c r="L136" s="275"/>
    </row>
    <row r="137" spans="1:12" s="61" customFormat="1" ht="12.75">
      <c r="A137" s="273"/>
      <c r="B137" s="273"/>
      <c r="C137" s="274">
        <v>4300</v>
      </c>
      <c r="D137" s="274" t="s">
        <v>354</v>
      </c>
      <c r="E137" s="275">
        <v>300</v>
      </c>
      <c r="F137" s="275">
        <v>300</v>
      </c>
      <c r="G137" s="275"/>
      <c r="H137" s="275"/>
      <c r="I137" s="275"/>
      <c r="J137" s="275"/>
      <c r="K137" s="275"/>
      <c r="L137" s="275"/>
    </row>
    <row r="138" spans="1:12" s="61" customFormat="1" ht="12.75">
      <c r="A138" s="270" t="s">
        <v>207</v>
      </c>
      <c r="B138" s="270"/>
      <c r="C138" s="271"/>
      <c r="D138" s="271" t="s">
        <v>264</v>
      </c>
      <c r="E138" s="272">
        <v>1234000</v>
      </c>
      <c r="F138" s="272">
        <v>1234000</v>
      </c>
      <c r="G138" s="272"/>
      <c r="H138" s="272"/>
      <c r="I138" s="272"/>
      <c r="J138" s="272"/>
      <c r="K138" s="272"/>
      <c r="L138" s="272"/>
    </row>
    <row r="139" spans="1:12" s="61" customFormat="1" ht="25.5">
      <c r="A139" s="273"/>
      <c r="B139" s="273" t="s">
        <v>208</v>
      </c>
      <c r="C139" s="274"/>
      <c r="D139" s="274" t="s">
        <v>265</v>
      </c>
      <c r="E139" s="275">
        <v>1000000</v>
      </c>
      <c r="F139" s="275">
        <v>1000000</v>
      </c>
      <c r="G139" s="275"/>
      <c r="H139" s="275"/>
      <c r="I139" s="275"/>
      <c r="J139" s="275"/>
      <c r="K139" s="275"/>
      <c r="L139" s="275"/>
    </row>
    <row r="140" spans="1:12" s="61" customFormat="1" ht="51">
      <c r="A140" s="273"/>
      <c r="B140" s="273"/>
      <c r="C140" s="274">
        <v>8070</v>
      </c>
      <c r="D140" s="274" t="s">
        <v>412</v>
      </c>
      <c r="E140" s="275">
        <v>1000000</v>
      </c>
      <c r="F140" s="275">
        <v>1000000</v>
      </c>
      <c r="G140" s="275"/>
      <c r="H140" s="275"/>
      <c r="I140" s="275"/>
      <c r="J140" s="275"/>
      <c r="K140" s="275"/>
      <c r="L140" s="275"/>
    </row>
    <row r="141" spans="1:12" s="61" customFormat="1" ht="51">
      <c r="A141" s="273"/>
      <c r="B141" s="273" t="s">
        <v>543</v>
      </c>
      <c r="C141" s="274"/>
      <c r="D141" s="274" t="s">
        <v>545</v>
      </c>
      <c r="E141" s="275">
        <v>234000</v>
      </c>
      <c r="F141" s="275">
        <v>234000</v>
      </c>
      <c r="G141" s="275"/>
      <c r="H141" s="275"/>
      <c r="I141" s="275"/>
      <c r="J141" s="275"/>
      <c r="K141" s="275"/>
      <c r="L141" s="275"/>
    </row>
    <row r="142" spans="1:12" s="215" customFormat="1" ht="25.5">
      <c r="A142" s="273"/>
      <c r="B142" s="273"/>
      <c r="C142" s="274">
        <v>8020</v>
      </c>
      <c r="D142" s="274" t="s">
        <v>546</v>
      </c>
      <c r="E142" s="275">
        <v>234000</v>
      </c>
      <c r="F142" s="275">
        <v>234000</v>
      </c>
      <c r="G142" s="275"/>
      <c r="H142" s="275"/>
      <c r="I142" s="275"/>
      <c r="J142" s="275"/>
      <c r="K142" s="275"/>
      <c r="L142" s="275"/>
    </row>
    <row r="143" spans="1:12" s="61" customFormat="1" ht="12.75" customHeight="1">
      <c r="A143" s="270" t="s">
        <v>209</v>
      </c>
      <c r="B143" s="270"/>
      <c r="C143" s="271"/>
      <c r="D143" s="271" t="s">
        <v>266</v>
      </c>
      <c r="E143" s="272">
        <v>390000</v>
      </c>
      <c r="F143" s="272">
        <v>390000</v>
      </c>
      <c r="G143" s="272"/>
      <c r="H143" s="272"/>
      <c r="I143" s="272"/>
      <c r="J143" s="272"/>
      <c r="K143" s="272"/>
      <c r="L143" s="272"/>
    </row>
    <row r="144" spans="1:12" s="61" customFormat="1" ht="19.5" customHeight="1">
      <c r="A144" s="273"/>
      <c r="B144" s="273" t="s">
        <v>210</v>
      </c>
      <c r="C144" s="274"/>
      <c r="D144" s="274" t="s">
        <v>267</v>
      </c>
      <c r="E144" s="280">
        <v>390000</v>
      </c>
      <c r="F144" s="280">
        <v>390000</v>
      </c>
      <c r="G144" s="275"/>
      <c r="H144" s="275"/>
      <c r="I144" s="275"/>
      <c r="J144" s="275"/>
      <c r="K144" s="275"/>
      <c r="L144" s="275"/>
    </row>
    <row r="145" spans="1:12" s="61" customFormat="1" ht="24" customHeight="1">
      <c r="A145" s="273"/>
      <c r="B145" s="273"/>
      <c r="C145" s="274">
        <v>4810</v>
      </c>
      <c r="D145" s="274" t="s">
        <v>413</v>
      </c>
      <c r="E145" s="280">
        <v>390000</v>
      </c>
      <c r="F145" s="280">
        <v>390000</v>
      </c>
      <c r="G145" s="275"/>
      <c r="H145" s="275"/>
      <c r="I145" s="275"/>
      <c r="J145" s="275"/>
      <c r="K145" s="275"/>
      <c r="L145" s="275"/>
    </row>
    <row r="146" spans="1:12" s="61" customFormat="1" ht="12.75" customHeight="1">
      <c r="A146" s="270" t="s">
        <v>211</v>
      </c>
      <c r="B146" s="270"/>
      <c r="C146" s="271"/>
      <c r="D146" s="271" t="s">
        <v>268</v>
      </c>
      <c r="E146" s="272">
        <v>23033310</v>
      </c>
      <c r="F146" s="272">
        <v>22173310</v>
      </c>
      <c r="G146" s="272">
        <v>14184855</v>
      </c>
      <c r="H146" s="272">
        <v>2718955</v>
      </c>
      <c r="I146" s="272">
        <v>1712659</v>
      </c>
      <c r="J146" s="272"/>
      <c r="K146" s="272"/>
      <c r="L146" s="272">
        <v>860000</v>
      </c>
    </row>
    <row r="147" spans="1:12" s="215" customFormat="1" ht="12.75">
      <c r="A147" s="273"/>
      <c r="B147" s="273" t="s">
        <v>218</v>
      </c>
      <c r="C147" s="274"/>
      <c r="D147" s="274" t="s">
        <v>269</v>
      </c>
      <c r="E147" s="275">
        <v>1281361</v>
      </c>
      <c r="F147" s="275">
        <v>906361</v>
      </c>
      <c r="G147" s="275">
        <v>653272</v>
      </c>
      <c r="H147" s="275">
        <v>132044</v>
      </c>
      <c r="I147" s="275"/>
      <c r="J147" s="275"/>
      <c r="K147" s="275"/>
      <c r="L147" s="275">
        <v>375000</v>
      </c>
    </row>
    <row r="148" spans="1:12" s="61" customFormat="1" ht="25.5">
      <c r="A148" s="273"/>
      <c r="B148" s="273"/>
      <c r="C148" s="274">
        <v>3020</v>
      </c>
      <c r="D148" s="274" t="s">
        <v>399</v>
      </c>
      <c r="E148" s="275">
        <v>11124</v>
      </c>
      <c r="F148" s="275">
        <v>11124</v>
      </c>
      <c r="G148" s="275"/>
      <c r="H148" s="275"/>
      <c r="I148" s="275"/>
      <c r="J148" s="275"/>
      <c r="K148" s="275"/>
      <c r="L148" s="275"/>
    </row>
    <row r="149" spans="1:12" s="61" customFormat="1" ht="25.5">
      <c r="A149" s="273"/>
      <c r="B149" s="273"/>
      <c r="C149" s="274">
        <v>4010</v>
      </c>
      <c r="D149" s="274" t="s">
        <v>348</v>
      </c>
      <c r="E149" s="275">
        <v>607141</v>
      </c>
      <c r="F149" s="275">
        <v>607141</v>
      </c>
      <c r="G149" s="275">
        <v>607141</v>
      </c>
      <c r="H149" s="275"/>
      <c r="I149" s="275"/>
      <c r="J149" s="275"/>
      <c r="K149" s="275"/>
      <c r="L149" s="275"/>
    </row>
    <row r="150" spans="1:12" s="215" customFormat="1" ht="12.75">
      <c r="A150" s="273"/>
      <c r="B150" s="273"/>
      <c r="C150" s="274">
        <v>4040</v>
      </c>
      <c r="D150" s="274" t="s">
        <v>349</v>
      </c>
      <c r="E150" s="275">
        <v>46131</v>
      </c>
      <c r="F150" s="275">
        <v>46131</v>
      </c>
      <c r="G150" s="275">
        <v>46131</v>
      </c>
      <c r="H150" s="275"/>
      <c r="I150" s="275"/>
      <c r="J150" s="275"/>
      <c r="K150" s="275"/>
      <c r="L150" s="275"/>
    </row>
    <row r="151" spans="1:12" s="61" customFormat="1" ht="25.5">
      <c r="A151" s="273"/>
      <c r="B151" s="273"/>
      <c r="C151" s="274">
        <v>4110</v>
      </c>
      <c r="D151" s="274" t="s">
        <v>396</v>
      </c>
      <c r="E151" s="275">
        <v>115792</v>
      </c>
      <c r="F151" s="275">
        <v>115792</v>
      </c>
      <c r="G151" s="275"/>
      <c r="H151" s="275">
        <v>115792</v>
      </c>
      <c r="I151" s="275"/>
      <c r="J151" s="275"/>
      <c r="K151" s="275"/>
      <c r="L151" s="275"/>
    </row>
    <row r="152" spans="1:12" s="61" customFormat="1" ht="12.75">
      <c r="A152" s="273"/>
      <c r="B152" s="273"/>
      <c r="C152" s="274">
        <v>4120</v>
      </c>
      <c r="D152" s="274" t="s">
        <v>351</v>
      </c>
      <c r="E152" s="275">
        <v>16252</v>
      </c>
      <c r="F152" s="275">
        <v>16252</v>
      </c>
      <c r="G152" s="275"/>
      <c r="H152" s="275">
        <v>16252</v>
      </c>
      <c r="I152" s="275"/>
      <c r="J152" s="275"/>
      <c r="K152" s="275"/>
      <c r="L152" s="275"/>
    </row>
    <row r="153" spans="1:12" s="61" customFormat="1" ht="15" customHeight="1">
      <c r="A153" s="273"/>
      <c r="B153" s="273"/>
      <c r="C153" s="274">
        <v>4210</v>
      </c>
      <c r="D153" s="274" t="s">
        <v>353</v>
      </c>
      <c r="E153" s="275">
        <v>50700</v>
      </c>
      <c r="F153" s="275">
        <v>50700</v>
      </c>
      <c r="G153" s="275"/>
      <c r="H153" s="275"/>
      <c r="I153" s="275"/>
      <c r="J153" s="275"/>
      <c r="K153" s="275"/>
      <c r="L153" s="275"/>
    </row>
    <row r="154" spans="1:12" s="61" customFormat="1" ht="25.5">
      <c r="A154" s="273"/>
      <c r="B154" s="273"/>
      <c r="C154" s="274">
        <v>4240</v>
      </c>
      <c r="D154" s="274" t="s">
        <v>414</v>
      </c>
      <c r="E154" s="275">
        <v>2900</v>
      </c>
      <c r="F154" s="275">
        <v>2900</v>
      </c>
      <c r="G154" s="275"/>
      <c r="H154" s="275"/>
      <c r="I154" s="275"/>
      <c r="J154" s="275"/>
      <c r="K154" s="275"/>
      <c r="L154" s="275"/>
    </row>
    <row r="155" spans="1:12" s="61" customFormat="1" ht="12.75">
      <c r="A155" s="273"/>
      <c r="B155" s="273"/>
      <c r="C155" s="274">
        <v>4260</v>
      </c>
      <c r="D155" s="274" t="s">
        <v>384</v>
      </c>
      <c r="E155" s="275">
        <v>10800</v>
      </c>
      <c r="F155" s="275">
        <v>10800</v>
      </c>
      <c r="G155" s="275"/>
      <c r="H155" s="275"/>
      <c r="I155" s="275"/>
      <c r="J155" s="275"/>
      <c r="K155" s="275"/>
      <c r="L155" s="275"/>
    </row>
    <row r="156" spans="1:12" s="61" customFormat="1" ht="12.75">
      <c r="A156" s="273"/>
      <c r="B156" s="273"/>
      <c r="C156" s="274">
        <v>4270</v>
      </c>
      <c r="D156" s="274" t="s">
        <v>385</v>
      </c>
      <c r="E156" s="275">
        <v>7500</v>
      </c>
      <c r="F156" s="275">
        <v>7500</v>
      </c>
      <c r="G156" s="275"/>
      <c r="H156" s="275"/>
      <c r="I156" s="275"/>
      <c r="J156" s="275"/>
      <c r="K156" s="275"/>
      <c r="L156" s="275"/>
    </row>
    <row r="157" spans="1:12" s="61" customFormat="1" ht="12.75">
      <c r="A157" s="273"/>
      <c r="B157" s="273"/>
      <c r="C157" s="274">
        <v>4280</v>
      </c>
      <c r="D157" s="274" t="s">
        <v>672</v>
      </c>
      <c r="E157" s="275">
        <v>1000</v>
      </c>
      <c r="F157" s="275">
        <v>1000</v>
      </c>
      <c r="G157" s="275"/>
      <c r="H157" s="275"/>
      <c r="I157" s="275"/>
      <c r="J157" s="275"/>
      <c r="K157" s="275"/>
      <c r="L157" s="275"/>
    </row>
    <row r="158" spans="1:12" s="61" customFormat="1" ht="12.75">
      <c r="A158" s="273"/>
      <c r="B158" s="273"/>
      <c r="C158" s="274">
        <v>4300</v>
      </c>
      <c r="D158" s="274" t="s">
        <v>354</v>
      </c>
      <c r="E158" s="275">
        <v>2000</v>
      </c>
      <c r="F158" s="275">
        <v>2000</v>
      </c>
      <c r="G158" s="275"/>
      <c r="H158" s="275"/>
      <c r="I158" s="275"/>
      <c r="J158" s="275"/>
      <c r="K158" s="275"/>
      <c r="L158" s="275"/>
    </row>
    <row r="159" spans="1:12" s="61" customFormat="1" ht="25.5">
      <c r="A159" s="273"/>
      <c r="B159" s="273"/>
      <c r="C159" s="274">
        <v>4350</v>
      </c>
      <c r="D159" s="274" t="s">
        <v>673</v>
      </c>
      <c r="E159" s="275">
        <v>800</v>
      </c>
      <c r="F159" s="275">
        <v>800</v>
      </c>
      <c r="G159" s="275"/>
      <c r="H159" s="275"/>
      <c r="I159" s="275"/>
      <c r="J159" s="275"/>
      <c r="K159" s="275"/>
      <c r="L159" s="275"/>
    </row>
    <row r="160" spans="1:12" s="61" customFormat="1" ht="38.25">
      <c r="A160" s="273"/>
      <c r="B160" s="273"/>
      <c r="C160" s="274">
        <v>4360</v>
      </c>
      <c r="D160" s="274" t="s">
        <v>388</v>
      </c>
      <c r="E160" s="275">
        <v>100</v>
      </c>
      <c r="F160" s="275">
        <v>100</v>
      </c>
      <c r="G160" s="275"/>
      <c r="H160" s="275"/>
      <c r="I160" s="275"/>
      <c r="J160" s="275"/>
      <c r="K160" s="275"/>
      <c r="L160" s="275"/>
    </row>
    <row r="161" spans="1:12" s="61" customFormat="1" ht="38.25">
      <c r="A161" s="273"/>
      <c r="B161" s="273"/>
      <c r="C161" s="274">
        <v>4370</v>
      </c>
      <c r="D161" s="274" t="s">
        <v>389</v>
      </c>
      <c r="E161" s="275">
        <v>2900</v>
      </c>
      <c r="F161" s="275">
        <v>2900</v>
      </c>
      <c r="G161" s="275"/>
      <c r="H161" s="275"/>
      <c r="I161" s="275"/>
      <c r="J161" s="275"/>
      <c r="K161" s="275"/>
      <c r="L161" s="275"/>
    </row>
    <row r="162" spans="1:12" s="61" customFormat="1" ht="12.75">
      <c r="A162" s="273"/>
      <c r="B162" s="273"/>
      <c r="C162" s="274">
        <v>4410</v>
      </c>
      <c r="D162" s="274" t="s">
        <v>355</v>
      </c>
      <c r="E162" s="275">
        <v>1100</v>
      </c>
      <c r="F162" s="275">
        <v>1100</v>
      </c>
      <c r="G162" s="275"/>
      <c r="H162" s="275"/>
      <c r="I162" s="275"/>
      <c r="J162" s="275"/>
      <c r="K162" s="275"/>
      <c r="L162" s="275"/>
    </row>
    <row r="163" spans="1:12" s="61" customFormat="1" ht="12.75">
      <c r="A163" s="273"/>
      <c r="B163" s="273"/>
      <c r="C163" s="274">
        <v>4440</v>
      </c>
      <c r="D163" s="274" t="s">
        <v>356</v>
      </c>
      <c r="E163" s="275">
        <v>28621</v>
      </c>
      <c r="F163" s="275">
        <v>28621</v>
      </c>
      <c r="G163" s="275"/>
      <c r="H163" s="275"/>
      <c r="I163" s="275"/>
      <c r="J163" s="275"/>
      <c r="K163" s="275"/>
      <c r="L163" s="275"/>
    </row>
    <row r="164" spans="1:12" s="61" customFormat="1" ht="38.25">
      <c r="A164" s="273"/>
      <c r="B164" s="273"/>
      <c r="C164" s="274">
        <v>4700</v>
      </c>
      <c r="D164" s="274" t="s">
        <v>669</v>
      </c>
      <c r="E164" s="275">
        <v>200</v>
      </c>
      <c r="F164" s="275">
        <v>200</v>
      </c>
      <c r="G164" s="275"/>
      <c r="H164" s="275"/>
      <c r="I164" s="275"/>
      <c r="J164" s="275"/>
      <c r="K164" s="275"/>
      <c r="L164" s="275"/>
    </row>
    <row r="165" spans="1:12" s="61" customFormat="1" ht="38.25">
      <c r="A165" s="273"/>
      <c r="B165" s="273"/>
      <c r="C165" s="274">
        <v>4740</v>
      </c>
      <c r="D165" s="274" t="s">
        <v>394</v>
      </c>
      <c r="E165" s="275">
        <v>600</v>
      </c>
      <c r="F165" s="275">
        <v>600</v>
      </c>
      <c r="G165" s="275"/>
      <c r="H165" s="275"/>
      <c r="I165" s="275"/>
      <c r="J165" s="275"/>
      <c r="K165" s="275"/>
      <c r="L165" s="275"/>
    </row>
    <row r="166" spans="1:12" s="61" customFormat="1" ht="25.5">
      <c r="A166" s="273"/>
      <c r="B166" s="273"/>
      <c r="C166" s="274">
        <v>4750</v>
      </c>
      <c r="D166" s="274" t="s">
        <v>402</v>
      </c>
      <c r="E166" s="275">
        <v>700</v>
      </c>
      <c r="F166" s="275">
        <v>700</v>
      </c>
      <c r="G166" s="275"/>
      <c r="H166" s="275"/>
      <c r="I166" s="275"/>
      <c r="J166" s="275"/>
      <c r="K166" s="275"/>
      <c r="L166" s="275"/>
    </row>
    <row r="167" spans="1:12" s="61" customFormat="1" ht="25.5">
      <c r="A167" s="273"/>
      <c r="B167" s="273"/>
      <c r="C167" s="274">
        <v>6050</v>
      </c>
      <c r="D167" s="274" t="s">
        <v>420</v>
      </c>
      <c r="E167" s="275">
        <v>375000</v>
      </c>
      <c r="F167" s="275"/>
      <c r="G167" s="275"/>
      <c r="H167" s="275"/>
      <c r="I167" s="275"/>
      <c r="J167" s="275"/>
      <c r="K167" s="275"/>
      <c r="L167" s="275">
        <v>375000</v>
      </c>
    </row>
    <row r="168" spans="1:12" s="61" customFormat="1" ht="28.5" customHeight="1">
      <c r="A168" s="273"/>
      <c r="B168" s="273" t="s">
        <v>219</v>
      </c>
      <c r="C168" s="274"/>
      <c r="D168" s="274" t="s">
        <v>270</v>
      </c>
      <c r="E168" s="275">
        <v>605723</v>
      </c>
      <c r="F168" s="275">
        <v>605723</v>
      </c>
      <c r="G168" s="275">
        <v>472746</v>
      </c>
      <c r="H168" s="275">
        <v>93802</v>
      </c>
      <c r="I168" s="275"/>
      <c r="J168" s="275"/>
      <c r="K168" s="275"/>
      <c r="L168" s="275"/>
    </row>
    <row r="169" spans="1:12" s="61" customFormat="1" ht="25.5">
      <c r="A169" s="273"/>
      <c r="B169" s="273"/>
      <c r="C169" s="274">
        <v>3020</v>
      </c>
      <c r="D169" s="274" t="s">
        <v>399</v>
      </c>
      <c r="E169" s="275">
        <v>200</v>
      </c>
      <c r="F169" s="275">
        <v>200</v>
      </c>
      <c r="G169" s="275"/>
      <c r="H169" s="275"/>
      <c r="I169" s="275"/>
      <c r="J169" s="275"/>
      <c r="K169" s="275"/>
      <c r="L169" s="275"/>
    </row>
    <row r="170" spans="1:12" s="61" customFormat="1" ht="25.5">
      <c r="A170" s="273"/>
      <c r="B170" s="273"/>
      <c r="C170" s="274">
        <v>4010</v>
      </c>
      <c r="D170" s="274" t="s">
        <v>348</v>
      </c>
      <c r="E170" s="275">
        <v>435780</v>
      </c>
      <c r="F170" s="275">
        <v>435780</v>
      </c>
      <c r="G170" s="275">
        <v>435780</v>
      </c>
      <c r="H170" s="275"/>
      <c r="I170" s="275"/>
      <c r="J170" s="275"/>
      <c r="K170" s="275"/>
      <c r="L170" s="275"/>
    </row>
    <row r="171" spans="1:12" s="61" customFormat="1" ht="12.75">
      <c r="A171" s="273"/>
      <c r="B171" s="273"/>
      <c r="C171" s="274">
        <v>4040</v>
      </c>
      <c r="D171" s="274" t="s">
        <v>415</v>
      </c>
      <c r="E171" s="275">
        <v>35166</v>
      </c>
      <c r="F171" s="275">
        <v>35166</v>
      </c>
      <c r="G171" s="275">
        <v>35166</v>
      </c>
      <c r="H171" s="275"/>
      <c r="I171" s="275"/>
      <c r="J171" s="275"/>
      <c r="K171" s="275"/>
      <c r="L171" s="275"/>
    </row>
    <row r="172" spans="1:12" s="61" customFormat="1" ht="25.5">
      <c r="A172" s="273"/>
      <c r="B172" s="273"/>
      <c r="C172" s="274">
        <v>4110</v>
      </c>
      <c r="D172" s="274" t="s">
        <v>396</v>
      </c>
      <c r="E172" s="275">
        <v>82190</v>
      </c>
      <c r="F172" s="275">
        <v>82190</v>
      </c>
      <c r="G172" s="275"/>
      <c r="H172" s="275">
        <v>82190</v>
      </c>
      <c r="I172" s="275"/>
      <c r="J172" s="275"/>
      <c r="K172" s="275"/>
      <c r="L172" s="275"/>
    </row>
    <row r="173" spans="1:12" s="61" customFormat="1" ht="15" customHeight="1">
      <c r="A173" s="273"/>
      <c r="B173" s="273"/>
      <c r="C173" s="274">
        <v>4120</v>
      </c>
      <c r="D173" s="274" t="s">
        <v>351</v>
      </c>
      <c r="E173" s="275">
        <v>11612</v>
      </c>
      <c r="F173" s="275">
        <v>11612</v>
      </c>
      <c r="G173" s="275"/>
      <c r="H173" s="275">
        <v>11612</v>
      </c>
      <c r="I173" s="275"/>
      <c r="J173" s="275"/>
      <c r="K173" s="275"/>
      <c r="L173" s="275"/>
    </row>
    <row r="174" spans="1:12" s="61" customFormat="1" ht="12.75">
      <c r="A174" s="273"/>
      <c r="B174" s="273"/>
      <c r="C174" s="274">
        <v>4170</v>
      </c>
      <c r="D174" s="274" t="s">
        <v>383</v>
      </c>
      <c r="E174" s="275">
        <v>1800</v>
      </c>
      <c r="F174" s="275">
        <v>1800</v>
      </c>
      <c r="G174" s="275">
        <v>1800</v>
      </c>
      <c r="H174" s="275"/>
      <c r="I174" s="275"/>
      <c r="J174" s="275"/>
      <c r="K174" s="275"/>
      <c r="L174" s="275"/>
    </row>
    <row r="175" spans="1:12" s="61" customFormat="1" ht="12.75">
      <c r="A175" s="273"/>
      <c r="B175" s="273"/>
      <c r="C175" s="274">
        <v>4210</v>
      </c>
      <c r="D175" s="274" t="s">
        <v>353</v>
      </c>
      <c r="E175" s="275">
        <v>1100</v>
      </c>
      <c r="F175" s="275">
        <v>1100</v>
      </c>
      <c r="G175" s="275"/>
      <c r="H175" s="275"/>
      <c r="I175" s="275"/>
      <c r="J175" s="275"/>
      <c r="K175" s="275"/>
      <c r="L175" s="275"/>
    </row>
    <row r="176" spans="1:12" s="61" customFormat="1" ht="25.5">
      <c r="A176" s="273"/>
      <c r="B176" s="273"/>
      <c r="C176" s="274">
        <v>4240</v>
      </c>
      <c r="D176" s="274" t="s">
        <v>414</v>
      </c>
      <c r="E176" s="275">
        <v>2300</v>
      </c>
      <c r="F176" s="275">
        <v>2300</v>
      </c>
      <c r="G176" s="275"/>
      <c r="H176" s="275"/>
      <c r="I176" s="275"/>
      <c r="J176" s="275"/>
      <c r="K176" s="275"/>
      <c r="L176" s="275"/>
    </row>
    <row r="177" spans="1:12" s="61" customFormat="1" ht="12.75">
      <c r="A177" s="273"/>
      <c r="B177" s="273"/>
      <c r="C177" s="274">
        <v>4270</v>
      </c>
      <c r="D177" s="274" t="s">
        <v>385</v>
      </c>
      <c r="E177" s="275">
        <v>1700</v>
      </c>
      <c r="F177" s="275">
        <v>1700</v>
      </c>
      <c r="G177" s="275"/>
      <c r="H177" s="275"/>
      <c r="I177" s="275"/>
      <c r="J177" s="275"/>
      <c r="K177" s="275"/>
      <c r="L177" s="275"/>
    </row>
    <row r="178" spans="1:12" s="61" customFormat="1" ht="16.5" customHeight="1">
      <c r="A178" s="273"/>
      <c r="B178" s="273"/>
      <c r="C178" s="274">
        <v>4300</v>
      </c>
      <c r="D178" s="274" t="s">
        <v>354</v>
      </c>
      <c r="E178" s="275">
        <v>4600</v>
      </c>
      <c r="F178" s="275">
        <v>4600</v>
      </c>
      <c r="G178" s="275"/>
      <c r="H178" s="275"/>
      <c r="I178" s="275"/>
      <c r="J178" s="275"/>
      <c r="K178" s="275"/>
      <c r="L178" s="275"/>
    </row>
    <row r="179" spans="1:12" s="61" customFormat="1" ht="38.25">
      <c r="A179" s="273"/>
      <c r="B179" s="273"/>
      <c r="C179" s="274">
        <v>4360</v>
      </c>
      <c r="D179" s="274" t="s">
        <v>416</v>
      </c>
      <c r="E179" s="275">
        <v>200</v>
      </c>
      <c r="F179" s="275">
        <v>200</v>
      </c>
      <c r="G179" s="275"/>
      <c r="H179" s="275"/>
      <c r="I179" s="275"/>
      <c r="J179" s="275"/>
      <c r="K179" s="275"/>
      <c r="L179" s="275"/>
    </row>
    <row r="180" spans="1:12" s="61" customFormat="1" ht="38.25">
      <c r="A180" s="273"/>
      <c r="B180" s="273"/>
      <c r="C180" s="274">
        <v>4370</v>
      </c>
      <c r="D180" s="274" t="s">
        <v>417</v>
      </c>
      <c r="E180" s="275">
        <v>900</v>
      </c>
      <c r="F180" s="275">
        <v>900</v>
      </c>
      <c r="G180" s="275"/>
      <c r="H180" s="275"/>
      <c r="I180" s="275"/>
      <c r="J180" s="275"/>
      <c r="K180" s="275"/>
      <c r="L180" s="275"/>
    </row>
    <row r="181" spans="1:12" s="61" customFormat="1" ht="12.75">
      <c r="A181" s="273"/>
      <c r="B181" s="273"/>
      <c r="C181" s="274">
        <v>4410</v>
      </c>
      <c r="D181" s="274" t="s">
        <v>355</v>
      </c>
      <c r="E181" s="275">
        <v>700</v>
      </c>
      <c r="F181" s="275">
        <v>700</v>
      </c>
      <c r="G181" s="275"/>
      <c r="H181" s="275"/>
      <c r="I181" s="275"/>
      <c r="J181" s="275"/>
      <c r="K181" s="275"/>
      <c r="L181" s="275"/>
    </row>
    <row r="182" spans="1:12" s="61" customFormat="1" ht="12.75">
      <c r="A182" s="273"/>
      <c r="B182" s="273"/>
      <c r="C182" s="274">
        <v>4430</v>
      </c>
      <c r="D182" s="274" t="s">
        <v>392</v>
      </c>
      <c r="E182" s="275">
        <v>400</v>
      </c>
      <c r="F182" s="275">
        <v>400</v>
      </c>
      <c r="G182" s="275"/>
      <c r="H182" s="275"/>
      <c r="I182" s="275"/>
      <c r="J182" s="275"/>
      <c r="K182" s="275"/>
      <c r="L182" s="275"/>
    </row>
    <row r="183" spans="1:12" s="61" customFormat="1" ht="12.75">
      <c r="A183" s="273"/>
      <c r="B183" s="273"/>
      <c r="C183" s="274">
        <v>4440</v>
      </c>
      <c r="D183" s="274" t="s">
        <v>356</v>
      </c>
      <c r="E183" s="275">
        <v>26375</v>
      </c>
      <c r="F183" s="275">
        <v>26375</v>
      </c>
      <c r="G183" s="275"/>
      <c r="H183" s="275"/>
      <c r="I183" s="275"/>
      <c r="J183" s="275"/>
      <c r="K183" s="275"/>
      <c r="L183" s="275"/>
    </row>
    <row r="184" spans="1:12" s="61" customFormat="1" ht="38.25">
      <c r="A184" s="273"/>
      <c r="B184" s="273"/>
      <c r="C184" s="274">
        <v>4740</v>
      </c>
      <c r="D184" s="274" t="s">
        <v>394</v>
      </c>
      <c r="E184" s="275">
        <v>200</v>
      </c>
      <c r="F184" s="275">
        <v>200</v>
      </c>
      <c r="G184" s="275"/>
      <c r="H184" s="275"/>
      <c r="I184" s="275"/>
      <c r="J184" s="275"/>
      <c r="K184" s="275"/>
      <c r="L184" s="275"/>
    </row>
    <row r="185" spans="1:12" s="61" customFormat="1" ht="25.5">
      <c r="A185" s="273"/>
      <c r="B185" s="273"/>
      <c r="C185" s="274">
        <v>4750</v>
      </c>
      <c r="D185" s="274" t="s">
        <v>402</v>
      </c>
      <c r="E185" s="275">
        <v>500</v>
      </c>
      <c r="F185" s="275">
        <v>500</v>
      </c>
      <c r="G185" s="275"/>
      <c r="H185" s="275"/>
      <c r="I185" s="275"/>
      <c r="J185" s="275"/>
      <c r="K185" s="275"/>
      <c r="L185" s="275"/>
    </row>
    <row r="186" spans="1:12" s="61" customFormat="1" ht="12.75">
      <c r="A186" s="273"/>
      <c r="B186" s="273" t="s">
        <v>220</v>
      </c>
      <c r="C186" s="274"/>
      <c r="D186" s="274" t="s">
        <v>271</v>
      </c>
      <c r="E186" s="275">
        <v>1135427</v>
      </c>
      <c r="F186" s="275">
        <v>1135427</v>
      </c>
      <c r="G186" s="275">
        <v>876747</v>
      </c>
      <c r="H186" s="275">
        <v>172183</v>
      </c>
      <c r="I186" s="275"/>
      <c r="J186" s="275"/>
      <c r="K186" s="275"/>
      <c r="L186" s="275"/>
    </row>
    <row r="187" spans="1:12" s="61" customFormat="1" ht="25.5">
      <c r="A187" s="273"/>
      <c r="B187" s="273"/>
      <c r="C187" s="274">
        <v>3020</v>
      </c>
      <c r="D187" s="274" t="s">
        <v>399</v>
      </c>
      <c r="E187" s="275">
        <v>16358</v>
      </c>
      <c r="F187" s="275">
        <v>16358</v>
      </c>
      <c r="G187" s="275"/>
      <c r="H187" s="275"/>
      <c r="I187" s="275"/>
      <c r="J187" s="275"/>
      <c r="K187" s="275"/>
      <c r="L187" s="275"/>
    </row>
    <row r="188" spans="1:12" s="61" customFormat="1" ht="25.5">
      <c r="A188" s="273"/>
      <c r="B188" s="273"/>
      <c r="C188" s="274">
        <v>4010</v>
      </c>
      <c r="D188" s="274" t="s">
        <v>348</v>
      </c>
      <c r="E188" s="275">
        <v>802616</v>
      </c>
      <c r="F188" s="275">
        <v>802616</v>
      </c>
      <c r="G188" s="275">
        <v>802616</v>
      </c>
      <c r="H188" s="275"/>
      <c r="I188" s="275"/>
      <c r="J188" s="275"/>
      <c r="K188" s="275"/>
      <c r="L188" s="275"/>
    </row>
    <row r="189" spans="1:12" s="61" customFormat="1" ht="12.75">
      <c r="A189" s="273"/>
      <c r="B189" s="273"/>
      <c r="C189" s="274">
        <v>4040</v>
      </c>
      <c r="D189" s="274" t="s">
        <v>349</v>
      </c>
      <c r="E189" s="275">
        <v>73131</v>
      </c>
      <c r="F189" s="275">
        <v>73131</v>
      </c>
      <c r="G189" s="275">
        <v>73131</v>
      </c>
      <c r="H189" s="275"/>
      <c r="I189" s="275"/>
      <c r="J189" s="275"/>
      <c r="K189" s="275"/>
      <c r="L189" s="275"/>
    </row>
    <row r="190" spans="1:12" s="61" customFormat="1" ht="25.5">
      <c r="A190" s="273"/>
      <c r="B190" s="273"/>
      <c r="C190" s="274">
        <v>4110</v>
      </c>
      <c r="D190" s="274" t="s">
        <v>396</v>
      </c>
      <c r="E190" s="275">
        <v>151838</v>
      </c>
      <c r="F190" s="275">
        <v>151838</v>
      </c>
      <c r="G190" s="275"/>
      <c r="H190" s="275">
        <v>151838</v>
      </c>
      <c r="I190" s="275"/>
      <c r="J190" s="275"/>
      <c r="K190" s="275"/>
      <c r="L190" s="275"/>
    </row>
    <row r="191" spans="1:12" s="61" customFormat="1" ht="13.5" customHeight="1">
      <c r="A191" s="273"/>
      <c r="B191" s="273"/>
      <c r="C191" s="274">
        <v>4120</v>
      </c>
      <c r="D191" s="274" t="s">
        <v>351</v>
      </c>
      <c r="E191" s="275">
        <v>20345</v>
      </c>
      <c r="F191" s="275">
        <v>20345</v>
      </c>
      <c r="G191" s="275"/>
      <c r="H191" s="275">
        <v>20345</v>
      </c>
      <c r="I191" s="275"/>
      <c r="J191" s="275"/>
      <c r="K191" s="275"/>
      <c r="L191" s="275"/>
    </row>
    <row r="192" spans="1:12" s="61" customFormat="1" ht="12.75">
      <c r="A192" s="273"/>
      <c r="B192" s="273"/>
      <c r="C192" s="274">
        <v>4170</v>
      </c>
      <c r="D192" s="274" t="s">
        <v>383</v>
      </c>
      <c r="E192" s="275">
        <v>1000</v>
      </c>
      <c r="F192" s="275">
        <v>1000</v>
      </c>
      <c r="G192" s="275">
        <v>1000</v>
      </c>
      <c r="H192" s="275"/>
      <c r="I192" s="275"/>
      <c r="J192" s="275"/>
      <c r="K192" s="275"/>
      <c r="L192" s="275"/>
    </row>
    <row r="193" spans="1:12" s="61" customFormat="1" ht="12.75">
      <c r="A193" s="273"/>
      <c r="B193" s="273"/>
      <c r="C193" s="274">
        <v>4210</v>
      </c>
      <c r="D193" s="274" t="s">
        <v>353</v>
      </c>
      <c r="E193" s="275">
        <v>2500</v>
      </c>
      <c r="F193" s="275">
        <v>2500</v>
      </c>
      <c r="G193" s="275"/>
      <c r="H193" s="275"/>
      <c r="I193" s="275"/>
      <c r="J193" s="275"/>
      <c r="K193" s="275"/>
      <c r="L193" s="275"/>
    </row>
    <row r="194" spans="1:12" s="61" customFormat="1" ht="25.5">
      <c r="A194" s="273"/>
      <c r="B194" s="273"/>
      <c r="C194" s="274">
        <v>4240</v>
      </c>
      <c r="D194" s="274" t="s">
        <v>414</v>
      </c>
      <c r="E194" s="275">
        <v>3000</v>
      </c>
      <c r="F194" s="275">
        <v>3000</v>
      </c>
      <c r="G194" s="275"/>
      <c r="H194" s="275"/>
      <c r="I194" s="275"/>
      <c r="J194" s="275"/>
      <c r="K194" s="275"/>
      <c r="L194" s="275"/>
    </row>
    <row r="195" spans="1:12" s="61" customFormat="1" ht="12.75">
      <c r="A195" s="273"/>
      <c r="B195" s="273"/>
      <c r="C195" s="274">
        <v>4260</v>
      </c>
      <c r="D195" s="274" t="s">
        <v>384</v>
      </c>
      <c r="E195" s="275">
        <v>3700</v>
      </c>
      <c r="F195" s="275">
        <v>3700</v>
      </c>
      <c r="G195" s="275"/>
      <c r="H195" s="275"/>
      <c r="I195" s="275"/>
      <c r="J195" s="275"/>
      <c r="K195" s="275"/>
      <c r="L195" s="275"/>
    </row>
    <row r="196" spans="1:12" s="61" customFormat="1" ht="12.75">
      <c r="A196" s="273"/>
      <c r="B196" s="273"/>
      <c r="C196" s="274">
        <v>4270</v>
      </c>
      <c r="D196" s="274" t="s">
        <v>385</v>
      </c>
      <c r="E196" s="275">
        <v>1200</v>
      </c>
      <c r="F196" s="275">
        <v>1200</v>
      </c>
      <c r="G196" s="275"/>
      <c r="H196" s="275"/>
      <c r="I196" s="275"/>
      <c r="J196" s="275"/>
      <c r="K196" s="275"/>
      <c r="L196" s="275"/>
    </row>
    <row r="197" spans="1:12" s="61" customFormat="1" ht="12.75">
      <c r="A197" s="273"/>
      <c r="B197" s="273"/>
      <c r="C197" s="274">
        <v>4280</v>
      </c>
      <c r="D197" s="274" t="s">
        <v>386</v>
      </c>
      <c r="E197" s="275">
        <v>1800</v>
      </c>
      <c r="F197" s="275">
        <v>1800</v>
      </c>
      <c r="G197" s="275"/>
      <c r="H197" s="275"/>
      <c r="I197" s="275"/>
      <c r="J197" s="275"/>
      <c r="K197" s="275"/>
      <c r="L197" s="275"/>
    </row>
    <row r="198" spans="1:12" s="61" customFormat="1" ht="12.75">
      <c r="A198" s="273"/>
      <c r="B198" s="273"/>
      <c r="C198" s="274">
        <v>4300</v>
      </c>
      <c r="D198" s="274" t="s">
        <v>354</v>
      </c>
      <c r="E198" s="275">
        <v>10600</v>
      </c>
      <c r="F198" s="275">
        <v>10600</v>
      </c>
      <c r="G198" s="275"/>
      <c r="H198" s="275"/>
      <c r="I198" s="275"/>
      <c r="J198" s="275"/>
      <c r="K198" s="275"/>
      <c r="L198" s="275"/>
    </row>
    <row r="199" spans="1:12" s="61" customFormat="1" ht="38.25">
      <c r="A199" s="273"/>
      <c r="B199" s="273"/>
      <c r="C199" s="274">
        <v>4360</v>
      </c>
      <c r="D199" s="274" t="s">
        <v>416</v>
      </c>
      <c r="E199" s="275">
        <v>100</v>
      </c>
      <c r="F199" s="275">
        <v>100</v>
      </c>
      <c r="G199" s="275"/>
      <c r="H199" s="275"/>
      <c r="I199" s="275"/>
      <c r="J199" s="275"/>
      <c r="K199" s="275"/>
      <c r="L199" s="275"/>
    </row>
    <row r="200" spans="1:12" s="61" customFormat="1" ht="38.25">
      <c r="A200" s="273"/>
      <c r="B200" s="273"/>
      <c r="C200" s="274">
        <v>4370</v>
      </c>
      <c r="D200" s="274" t="s">
        <v>417</v>
      </c>
      <c r="E200" s="275">
        <v>1200</v>
      </c>
      <c r="F200" s="275">
        <v>1200</v>
      </c>
      <c r="G200" s="275"/>
      <c r="H200" s="275"/>
      <c r="I200" s="275"/>
      <c r="J200" s="275"/>
      <c r="K200" s="275"/>
      <c r="L200" s="275"/>
    </row>
    <row r="201" spans="1:12" s="61" customFormat="1" ht="12.75">
      <c r="A201" s="273"/>
      <c r="B201" s="273"/>
      <c r="C201" s="274">
        <v>4410</v>
      </c>
      <c r="D201" s="274" t="s">
        <v>355</v>
      </c>
      <c r="E201" s="275">
        <v>1500</v>
      </c>
      <c r="F201" s="275">
        <v>1500</v>
      </c>
      <c r="G201" s="275"/>
      <c r="H201" s="275"/>
      <c r="I201" s="275"/>
      <c r="J201" s="275"/>
      <c r="K201" s="275"/>
      <c r="L201" s="275"/>
    </row>
    <row r="202" spans="1:12" s="61" customFormat="1" ht="12.75">
      <c r="A202" s="273"/>
      <c r="B202" s="273"/>
      <c r="C202" s="274">
        <v>4440</v>
      </c>
      <c r="D202" s="274" t="s">
        <v>356</v>
      </c>
      <c r="E202" s="275">
        <v>42339</v>
      </c>
      <c r="F202" s="275">
        <v>42339</v>
      </c>
      <c r="G202" s="275"/>
      <c r="H202" s="275"/>
      <c r="I202" s="275"/>
      <c r="J202" s="275"/>
      <c r="K202" s="275"/>
      <c r="L202" s="275"/>
    </row>
    <row r="203" spans="1:12" s="61" customFormat="1" ht="38.25">
      <c r="A203" s="273"/>
      <c r="B203" s="273"/>
      <c r="C203" s="274">
        <v>4700</v>
      </c>
      <c r="D203" s="274" t="s">
        <v>669</v>
      </c>
      <c r="E203" s="275">
        <v>1000</v>
      </c>
      <c r="F203" s="275">
        <v>1000</v>
      </c>
      <c r="G203" s="275"/>
      <c r="H203" s="275"/>
      <c r="I203" s="275"/>
      <c r="J203" s="275"/>
      <c r="K203" s="275"/>
      <c r="L203" s="275"/>
    </row>
    <row r="204" spans="1:12" s="61" customFormat="1" ht="38.25">
      <c r="A204" s="273"/>
      <c r="B204" s="273"/>
      <c r="C204" s="274">
        <v>4740</v>
      </c>
      <c r="D204" s="274" t="s">
        <v>394</v>
      </c>
      <c r="E204" s="275">
        <v>700</v>
      </c>
      <c r="F204" s="275">
        <v>700</v>
      </c>
      <c r="G204" s="275"/>
      <c r="H204" s="275"/>
      <c r="I204" s="275"/>
      <c r="J204" s="275"/>
      <c r="K204" s="275"/>
      <c r="L204" s="275"/>
    </row>
    <row r="205" spans="1:12" s="61" customFormat="1" ht="25.5">
      <c r="A205" s="273"/>
      <c r="B205" s="273"/>
      <c r="C205" s="274">
        <v>4750</v>
      </c>
      <c r="D205" s="274" t="s">
        <v>402</v>
      </c>
      <c r="E205" s="275">
        <v>500</v>
      </c>
      <c r="F205" s="275">
        <v>500</v>
      </c>
      <c r="G205" s="275"/>
      <c r="H205" s="275"/>
      <c r="I205" s="275"/>
      <c r="J205" s="275"/>
      <c r="K205" s="275"/>
      <c r="L205" s="275"/>
    </row>
    <row r="206" spans="1:12" s="61" customFormat="1" ht="25.5">
      <c r="A206" s="273"/>
      <c r="B206" s="273" t="s">
        <v>623</v>
      </c>
      <c r="C206" s="274"/>
      <c r="D206" s="274" t="s">
        <v>674</v>
      </c>
      <c r="E206" s="275">
        <f>SUM(E207:E224)</f>
        <v>520230</v>
      </c>
      <c r="F206" s="275">
        <f>SUM(F207:F224)</f>
        <v>515230</v>
      </c>
      <c r="G206" s="275">
        <v>386000</v>
      </c>
      <c r="H206" s="275">
        <v>79000</v>
      </c>
      <c r="I206" s="275"/>
      <c r="J206" s="275"/>
      <c r="K206" s="275"/>
      <c r="L206" s="275">
        <v>5000</v>
      </c>
    </row>
    <row r="207" spans="1:12" s="61" customFormat="1" ht="25.5">
      <c r="A207" s="273"/>
      <c r="B207" s="273"/>
      <c r="C207" s="274">
        <v>3020</v>
      </c>
      <c r="D207" s="274" t="s">
        <v>399</v>
      </c>
      <c r="E207" s="275">
        <v>500</v>
      </c>
      <c r="F207" s="275">
        <v>500</v>
      </c>
      <c r="G207" s="275"/>
      <c r="H207" s="275"/>
      <c r="I207" s="275"/>
      <c r="J207" s="275"/>
      <c r="K207" s="275"/>
      <c r="L207" s="275"/>
    </row>
    <row r="208" spans="1:12" s="61" customFormat="1" ht="27.75" customHeight="1">
      <c r="A208" s="273"/>
      <c r="B208" s="273"/>
      <c r="C208" s="274">
        <v>4010</v>
      </c>
      <c r="D208" s="274" t="s">
        <v>348</v>
      </c>
      <c r="E208" s="275">
        <v>370000</v>
      </c>
      <c r="F208" s="275">
        <v>370000</v>
      </c>
      <c r="G208" s="275">
        <v>370000</v>
      </c>
      <c r="H208" s="275"/>
      <c r="I208" s="275"/>
      <c r="J208" s="275"/>
      <c r="K208" s="275"/>
      <c r="L208" s="275"/>
    </row>
    <row r="209" spans="1:12" s="61" customFormat="1" ht="12.75">
      <c r="A209" s="273"/>
      <c r="B209" s="273"/>
      <c r="C209" s="274">
        <v>4040</v>
      </c>
      <c r="D209" s="274" t="s">
        <v>349</v>
      </c>
      <c r="E209" s="275">
        <v>15000</v>
      </c>
      <c r="F209" s="275">
        <v>15000</v>
      </c>
      <c r="G209" s="275">
        <v>15000</v>
      </c>
      <c r="H209" s="275"/>
      <c r="I209" s="275"/>
      <c r="J209" s="275"/>
      <c r="K209" s="275"/>
      <c r="L209" s="275"/>
    </row>
    <row r="210" spans="1:12" s="61" customFormat="1" ht="25.5">
      <c r="A210" s="273"/>
      <c r="B210" s="273"/>
      <c r="C210" s="274">
        <v>4110</v>
      </c>
      <c r="D210" s="274" t="s">
        <v>396</v>
      </c>
      <c r="E210" s="275">
        <v>66300</v>
      </c>
      <c r="F210" s="275">
        <v>66300</v>
      </c>
      <c r="G210" s="275"/>
      <c r="H210" s="275">
        <v>66300</v>
      </c>
      <c r="I210" s="275"/>
      <c r="J210" s="275"/>
      <c r="K210" s="275"/>
      <c r="L210" s="275"/>
    </row>
    <row r="211" spans="1:12" s="61" customFormat="1" ht="12.75">
      <c r="A211" s="273"/>
      <c r="B211" s="273"/>
      <c r="C211" s="274">
        <v>4120</v>
      </c>
      <c r="D211" s="274" t="s">
        <v>351</v>
      </c>
      <c r="E211" s="275">
        <v>12700</v>
      </c>
      <c r="F211" s="275">
        <v>12700</v>
      </c>
      <c r="G211" s="275"/>
      <c r="H211" s="275">
        <v>12700</v>
      </c>
      <c r="I211" s="275"/>
      <c r="J211" s="275"/>
      <c r="K211" s="275"/>
      <c r="L211" s="275"/>
    </row>
    <row r="212" spans="1:12" s="61" customFormat="1" ht="38.25">
      <c r="A212" s="273"/>
      <c r="B212" s="273"/>
      <c r="C212" s="274">
        <v>4140</v>
      </c>
      <c r="D212" s="274" t="s">
        <v>634</v>
      </c>
      <c r="E212" s="275">
        <v>100</v>
      </c>
      <c r="F212" s="275">
        <v>100</v>
      </c>
      <c r="G212" s="275"/>
      <c r="H212" s="275"/>
      <c r="I212" s="275"/>
      <c r="J212" s="275"/>
      <c r="K212" s="275"/>
      <c r="L212" s="275"/>
    </row>
    <row r="213" spans="1:12" s="61" customFormat="1" ht="12.75">
      <c r="A213" s="273"/>
      <c r="B213" s="273"/>
      <c r="C213" s="274">
        <v>4170</v>
      </c>
      <c r="D213" s="274" t="s">
        <v>383</v>
      </c>
      <c r="E213" s="275">
        <v>1000</v>
      </c>
      <c r="F213" s="275">
        <v>1000</v>
      </c>
      <c r="G213" s="275">
        <v>1000</v>
      </c>
      <c r="H213" s="275"/>
      <c r="I213" s="275"/>
      <c r="J213" s="275"/>
      <c r="K213" s="275"/>
      <c r="L213" s="275"/>
    </row>
    <row r="214" spans="1:12" s="61" customFormat="1" ht="12.75">
      <c r="A214" s="273"/>
      <c r="B214" s="273"/>
      <c r="C214" s="274">
        <v>4210</v>
      </c>
      <c r="D214" s="274" t="s">
        <v>353</v>
      </c>
      <c r="E214" s="275">
        <v>17000</v>
      </c>
      <c r="F214" s="275">
        <v>17000</v>
      </c>
      <c r="G214" s="275"/>
      <c r="H214" s="275"/>
      <c r="I214" s="275"/>
      <c r="J214" s="275"/>
      <c r="K214" s="275"/>
      <c r="L214" s="275"/>
    </row>
    <row r="215" spans="1:12" s="61" customFormat="1" ht="12.75">
      <c r="A215" s="273"/>
      <c r="B215" s="273"/>
      <c r="C215" s="274">
        <v>4270</v>
      </c>
      <c r="D215" s="274" t="s">
        <v>385</v>
      </c>
      <c r="E215" s="275">
        <v>1000</v>
      </c>
      <c r="F215" s="275">
        <v>1000</v>
      </c>
      <c r="G215" s="275"/>
      <c r="H215" s="275"/>
      <c r="I215" s="275"/>
      <c r="J215" s="275"/>
      <c r="K215" s="275"/>
      <c r="L215" s="275"/>
    </row>
    <row r="216" spans="1:12" s="61" customFormat="1" ht="12.75">
      <c r="A216" s="273"/>
      <c r="B216" s="273"/>
      <c r="C216" s="274">
        <v>4280</v>
      </c>
      <c r="D216" s="274" t="s">
        <v>386</v>
      </c>
      <c r="E216" s="275">
        <v>400</v>
      </c>
      <c r="F216" s="275">
        <v>400</v>
      </c>
      <c r="G216" s="275"/>
      <c r="H216" s="275"/>
      <c r="I216" s="275"/>
      <c r="J216" s="275"/>
      <c r="K216" s="275"/>
      <c r="L216" s="275"/>
    </row>
    <row r="217" spans="1:12" s="61" customFormat="1" ht="12.75">
      <c r="A217" s="273"/>
      <c r="B217" s="273"/>
      <c r="C217" s="274">
        <v>4300</v>
      </c>
      <c r="D217" s="274" t="s">
        <v>354</v>
      </c>
      <c r="E217" s="275">
        <v>5000</v>
      </c>
      <c r="F217" s="275">
        <v>5000</v>
      </c>
      <c r="G217" s="275"/>
      <c r="H217" s="275"/>
      <c r="I217" s="275"/>
      <c r="J217" s="275"/>
      <c r="K217" s="275"/>
      <c r="L217" s="275"/>
    </row>
    <row r="218" spans="1:12" s="61" customFormat="1" ht="12.75">
      <c r="A218" s="273"/>
      <c r="B218" s="273"/>
      <c r="C218" s="274">
        <v>4410</v>
      </c>
      <c r="D218" s="274" t="s">
        <v>355</v>
      </c>
      <c r="E218" s="275">
        <v>3500</v>
      </c>
      <c r="F218" s="275">
        <v>3500</v>
      </c>
      <c r="G218" s="275"/>
      <c r="H218" s="275"/>
      <c r="I218" s="275"/>
      <c r="J218" s="275"/>
      <c r="K218" s="275"/>
      <c r="L218" s="275"/>
    </row>
    <row r="219" spans="1:12" s="61" customFormat="1" ht="12.75">
      <c r="A219" s="273"/>
      <c r="B219" s="273"/>
      <c r="C219" s="274">
        <v>4430</v>
      </c>
      <c r="D219" s="274" t="s">
        <v>392</v>
      </c>
      <c r="E219" s="275">
        <v>1000</v>
      </c>
      <c r="F219" s="275">
        <v>1000</v>
      </c>
      <c r="G219" s="275"/>
      <c r="H219" s="275"/>
      <c r="I219" s="275"/>
      <c r="J219" s="275"/>
      <c r="K219" s="275"/>
      <c r="L219" s="275"/>
    </row>
    <row r="220" spans="1:12" s="61" customFormat="1" ht="12.75">
      <c r="A220" s="273"/>
      <c r="B220" s="273"/>
      <c r="C220" s="274">
        <v>4440</v>
      </c>
      <c r="D220" s="274" t="s">
        <v>356</v>
      </c>
      <c r="E220" s="275">
        <v>8230</v>
      </c>
      <c r="F220" s="275">
        <v>8230</v>
      </c>
      <c r="G220" s="275"/>
      <c r="H220" s="275"/>
      <c r="I220" s="275"/>
      <c r="J220" s="275"/>
      <c r="K220" s="275"/>
      <c r="L220" s="275"/>
    </row>
    <row r="221" spans="1:12" s="61" customFormat="1" ht="38.25">
      <c r="A221" s="273"/>
      <c r="B221" s="273"/>
      <c r="C221" s="274">
        <v>4700</v>
      </c>
      <c r="D221" s="274" t="s">
        <v>669</v>
      </c>
      <c r="E221" s="275">
        <v>2500</v>
      </c>
      <c r="F221" s="275">
        <v>2500</v>
      </c>
      <c r="G221" s="275"/>
      <c r="H221" s="275"/>
      <c r="I221" s="275"/>
      <c r="J221" s="275"/>
      <c r="K221" s="275"/>
      <c r="L221" s="275"/>
    </row>
    <row r="222" spans="1:12" s="61" customFormat="1" ht="38.25">
      <c r="A222" s="273"/>
      <c r="B222" s="273"/>
      <c r="C222" s="274">
        <v>4740</v>
      </c>
      <c r="D222" s="274" t="s">
        <v>394</v>
      </c>
      <c r="E222" s="275">
        <v>3000</v>
      </c>
      <c r="F222" s="275">
        <v>3000</v>
      </c>
      <c r="G222" s="275"/>
      <c r="H222" s="275"/>
      <c r="I222" s="275"/>
      <c r="J222" s="275"/>
      <c r="K222" s="275"/>
      <c r="L222" s="275"/>
    </row>
    <row r="223" spans="1:12" s="61" customFormat="1" ht="25.5">
      <c r="A223" s="273"/>
      <c r="B223" s="273"/>
      <c r="C223" s="274">
        <v>4750</v>
      </c>
      <c r="D223" s="274" t="s">
        <v>402</v>
      </c>
      <c r="E223" s="275">
        <v>8000</v>
      </c>
      <c r="F223" s="275">
        <v>8000</v>
      </c>
      <c r="G223" s="275"/>
      <c r="H223" s="275"/>
      <c r="I223" s="275"/>
      <c r="J223" s="275"/>
      <c r="K223" s="275"/>
      <c r="L223" s="275"/>
    </row>
    <row r="224" spans="1:12" s="61" customFormat="1" ht="25.5">
      <c r="A224" s="273"/>
      <c r="B224" s="273"/>
      <c r="C224" s="274">
        <v>6060</v>
      </c>
      <c r="D224" s="274" t="s">
        <v>397</v>
      </c>
      <c r="E224" s="275">
        <v>5000</v>
      </c>
      <c r="F224" s="275"/>
      <c r="G224" s="275"/>
      <c r="H224" s="275"/>
      <c r="I224" s="275"/>
      <c r="J224" s="275"/>
      <c r="K224" s="275"/>
      <c r="L224" s="275">
        <v>5000</v>
      </c>
    </row>
    <row r="225" spans="1:12" s="61" customFormat="1" ht="12.75">
      <c r="A225" s="273"/>
      <c r="B225" s="273" t="s">
        <v>221</v>
      </c>
      <c r="C225" s="274"/>
      <c r="D225" s="274" t="s">
        <v>272</v>
      </c>
      <c r="E225" s="275">
        <v>6816686</v>
      </c>
      <c r="F225" s="275">
        <v>6816686</v>
      </c>
      <c r="G225" s="275">
        <v>4378613</v>
      </c>
      <c r="H225" s="275">
        <v>821570</v>
      </c>
      <c r="I225" s="275">
        <v>1018176</v>
      </c>
      <c r="J225" s="275"/>
      <c r="K225" s="275"/>
      <c r="L225" s="275"/>
    </row>
    <row r="226" spans="1:12" s="61" customFormat="1" ht="38.25">
      <c r="A226" s="273"/>
      <c r="B226" s="273"/>
      <c r="C226" s="274">
        <v>2540</v>
      </c>
      <c r="D226" s="274" t="s">
        <v>418</v>
      </c>
      <c r="E226" s="275">
        <v>1018176</v>
      </c>
      <c r="F226" s="275">
        <v>1018176</v>
      </c>
      <c r="G226" s="275"/>
      <c r="H226" s="275"/>
      <c r="I226" s="275">
        <v>1018176</v>
      </c>
      <c r="J226" s="275"/>
      <c r="K226" s="275"/>
      <c r="L226" s="275"/>
    </row>
    <row r="227" spans="1:12" s="61" customFormat="1" ht="25.5">
      <c r="A227" s="273"/>
      <c r="B227" s="273"/>
      <c r="C227" s="274">
        <v>3020</v>
      </c>
      <c r="D227" s="274" t="s">
        <v>399</v>
      </c>
      <c r="E227" s="275">
        <v>18413</v>
      </c>
      <c r="F227" s="275">
        <v>18413</v>
      </c>
      <c r="G227" s="275"/>
      <c r="H227" s="275"/>
      <c r="I227" s="275"/>
      <c r="J227" s="275"/>
      <c r="K227" s="275"/>
      <c r="L227" s="275"/>
    </row>
    <row r="228" spans="1:12" s="61" customFormat="1" ht="25.5">
      <c r="A228" s="273"/>
      <c r="B228" s="273"/>
      <c r="C228" s="274">
        <v>4010</v>
      </c>
      <c r="D228" s="274" t="s">
        <v>348</v>
      </c>
      <c r="E228" s="275">
        <v>4073483</v>
      </c>
      <c r="F228" s="275">
        <v>4073483</v>
      </c>
      <c r="G228" s="275">
        <v>4073483</v>
      </c>
      <c r="H228" s="275"/>
      <c r="I228" s="275"/>
      <c r="J228" s="275"/>
      <c r="K228" s="275"/>
      <c r="L228" s="275"/>
    </row>
    <row r="229" spans="1:12" s="61" customFormat="1" ht="12.75">
      <c r="A229" s="273"/>
      <c r="B229" s="273"/>
      <c r="C229" s="274">
        <v>4040</v>
      </c>
      <c r="D229" s="274" t="s">
        <v>349</v>
      </c>
      <c r="E229" s="275">
        <v>302230</v>
      </c>
      <c r="F229" s="275">
        <v>302230</v>
      </c>
      <c r="G229" s="275">
        <v>302230</v>
      </c>
      <c r="H229" s="275"/>
      <c r="I229" s="275"/>
      <c r="J229" s="275"/>
      <c r="K229" s="275"/>
      <c r="L229" s="275"/>
    </row>
    <row r="230" spans="1:12" s="61" customFormat="1" ht="25.5">
      <c r="A230" s="273"/>
      <c r="B230" s="273"/>
      <c r="C230" s="274">
        <v>4110</v>
      </c>
      <c r="D230" s="274" t="s">
        <v>396</v>
      </c>
      <c r="E230" s="275">
        <v>720742</v>
      </c>
      <c r="F230" s="275">
        <v>720742</v>
      </c>
      <c r="G230" s="275"/>
      <c r="H230" s="275">
        <v>720742</v>
      </c>
      <c r="I230" s="275"/>
      <c r="J230" s="275"/>
      <c r="K230" s="275"/>
      <c r="L230" s="275"/>
    </row>
    <row r="231" spans="1:12" s="61" customFormat="1" ht="12.75">
      <c r="A231" s="273"/>
      <c r="B231" s="273"/>
      <c r="C231" s="274">
        <v>4120</v>
      </c>
      <c r="D231" s="274" t="s">
        <v>351</v>
      </c>
      <c r="E231" s="275">
        <v>100828</v>
      </c>
      <c r="F231" s="275">
        <v>100828</v>
      </c>
      <c r="G231" s="275"/>
      <c r="H231" s="275">
        <v>100828</v>
      </c>
      <c r="I231" s="275"/>
      <c r="J231" s="275"/>
      <c r="K231" s="275"/>
      <c r="L231" s="275"/>
    </row>
    <row r="232" spans="1:12" s="61" customFormat="1" ht="38.25">
      <c r="A232" s="273"/>
      <c r="B232" s="273"/>
      <c r="C232" s="274">
        <v>4140</v>
      </c>
      <c r="D232" s="274" t="s">
        <v>634</v>
      </c>
      <c r="E232" s="275">
        <v>2000</v>
      </c>
      <c r="F232" s="275">
        <v>2000</v>
      </c>
      <c r="G232" s="275"/>
      <c r="H232" s="275"/>
      <c r="I232" s="275"/>
      <c r="J232" s="275"/>
      <c r="K232" s="275"/>
      <c r="L232" s="275"/>
    </row>
    <row r="233" spans="1:12" s="61" customFormat="1" ht="12.75">
      <c r="A233" s="273"/>
      <c r="B233" s="273"/>
      <c r="C233" s="274">
        <v>4170</v>
      </c>
      <c r="D233" s="274" t="s">
        <v>383</v>
      </c>
      <c r="E233" s="275">
        <v>2900</v>
      </c>
      <c r="F233" s="275">
        <v>2900</v>
      </c>
      <c r="G233" s="275">
        <v>2900</v>
      </c>
      <c r="H233" s="275"/>
      <c r="I233" s="275"/>
      <c r="J233" s="275"/>
      <c r="K233" s="275"/>
      <c r="L233" s="275"/>
    </row>
    <row r="234" spans="1:12" s="61" customFormat="1" ht="12.75">
      <c r="A234" s="273"/>
      <c r="B234" s="273"/>
      <c r="C234" s="274">
        <v>4210</v>
      </c>
      <c r="D234" s="274" t="s">
        <v>353</v>
      </c>
      <c r="E234" s="275">
        <v>183400</v>
      </c>
      <c r="F234" s="275">
        <v>183400</v>
      </c>
      <c r="G234" s="275"/>
      <c r="H234" s="275"/>
      <c r="I234" s="275"/>
      <c r="J234" s="275"/>
      <c r="K234" s="275"/>
      <c r="L234" s="275"/>
    </row>
    <row r="235" spans="1:12" s="61" customFormat="1" ht="25.5">
      <c r="A235" s="273"/>
      <c r="B235" s="273"/>
      <c r="C235" s="274">
        <v>4240</v>
      </c>
      <c r="D235" s="274" t="s">
        <v>414</v>
      </c>
      <c r="E235" s="275">
        <v>15500</v>
      </c>
      <c r="F235" s="275">
        <v>15500</v>
      </c>
      <c r="G235" s="275"/>
      <c r="H235" s="275"/>
      <c r="I235" s="275"/>
      <c r="J235" s="275"/>
      <c r="K235" s="275"/>
      <c r="L235" s="275"/>
    </row>
    <row r="236" spans="1:12" s="61" customFormat="1" ht="26.25" customHeight="1">
      <c r="A236" s="273"/>
      <c r="B236" s="273"/>
      <c r="C236" s="274">
        <v>4260</v>
      </c>
      <c r="D236" s="274" t="s">
        <v>384</v>
      </c>
      <c r="E236" s="275">
        <v>41500</v>
      </c>
      <c r="F236" s="275">
        <v>41500</v>
      </c>
      <c r="G236" s="275"/>
      <c r="H236" s="275"/>
      <c r="I236" s="275"/>
      <c r="J236" s="275"/>
      <c r="K236" s="275"/>
      <c r="L236" s="275"/>
    </row>
    <row r="237" spans="1:12" s="61" customFormat="1" ht="12.75">
      <c r="A237" s="273"/>
      <c r="B237" s="273"/>
      <c r="C237" s="274">
        <v>4270</v>
      </c>
      <c r="D237" s="274" t="s">
        <v>385</v>
      </c>
      <c r="E237" s="275">
        <v>12000</v>
      </c>
      <c r="F237" s="275">
        <v>12000</v>
      </c>
      <c r="G237" s="275"/>
      <c r="H237" s="275"/>
      <c r="I237" s="275"/>
      <c r="J237" s="275"/>
      <c r="K237" s="275"/>
      <c r="L237" s="275"/>
    </row>
    <row r="238" spans="1:12" s="61" customFormat="1" ht="12.75">
      <c r="A238" s="273"/>
      <c r="B238" s="273"/>
      <c r="C238" s="274">
        <v>4280</v>
      </c>
      <c r="D238" s="274" t="s">
        <v>386</v>
      </c>
      <c r="E238" s="275">
        <v>2000</v>
      </c>
      <c r="F238" s="275">
        <v>2000</v>
      </c>
      <c r="G238" s="275"/>
      <c r="H238" s="275"/>
      <c r="I238" s="275"/>
      <c r="J238" s="275"/>
      <c r="K238" s="275"/>
      <c r="L238" s="275"/>
    </row>
    <row r="239" spans="1:12" s="61" customFormat="1" ht="12.75">
      <c r="A239" s="273"/>
      <c r="B239" s="273"/>
      <c r="C239" s="274">
        <v>4300</v>
      </c>
      <c r="D239" s="274" t="s">
        <v>354</v>
      </c>
      <c r="E239" s="275">
        <v>41000</v>
      </c>
      <c r="F239" s="275">
        <v>41000</v>
      </c>
      <c r="G239" s="275"/>
      <c r="H239" s="275"/>
      <c r="I239" s="275"/>
      <c r="J239" s="275"/>
      <c r="K239" s="275"/>
      <c r="L239" s="275"/>
    </row>
    <row r="240" spans="1:12" s="61" customFormat="1" ht="25.5">
      <c r="A240" s="273"/>
      <c r="B240" s="273"/>
      <c r="C240" s="274">
        <v>4350</v>
      </c>
      <c r="D240" s="274" t="s">
        <v>387</v>
      </c>
      <c r="E240" s="275">
        <v>7400</v>
      </c>
      <c r="F240" s="275">
        <v>7400</v>
      </c>
      <c r="G240" s="275"/>
      <c r="H240" s="275"/>
      <c r="I240" s="275"/>
      <c r="J240" s="275"/>
      <c r="K240" s="275"/>
      <c r="L240" s="275"/>
    </row>
    <row r="241" spans="1:12" s="61" customFormat="1" ht="38.25">
      <c r="A241" s="273"/>
      <c r="B241" s="273"/>
      <c r="C241" s="274">
        <v>4360</v>
      </c>
      <c r="D241" s="274" t="s">
        <v>416</v>
      </c>
      <c r="E241" s="275">
        <v>4900</v>
      </c>
      <c r="F241" s="275">
        <v>4900</v>
      </c>
      <c r="G241" s="275"/>
      <c r="H241" s="275"/>
      <c r="I241" s="275"/>
      <c r="J241" s="275"/>
      <c r="K241" s="275"/>
      <c r="L241" s="275"/>
    </row>
    <row r="242" spans="1:12" s="61" customFormat="1" ht="38.25">
      <c r="A242" s="273"/>
      <c r="B242" s="273"/>
      <c r="C242" s="274">
        <v>4370</v>
      </c>
      <c r="D242" s="274" t="s">
        <v>417</v>
      </c>
      <c r="E242" s="275">
        <v>16100</v>
      </c>
      <c r="F242" s="275">
        <v>16100</v>
      </c>
      <c r="G242" s="275"/>
      <c r="H242" s="275"/>
      <c r="I242" s="275"/>
      <c r="J242" s="275"/>
      <c r="K242" s="275"/>
      <c r="L242" s="275"/>
    </row>
    <row r="243" spans="1:12" s="61" customFormat="1" ht="12.75">
      <c r="A243" s="273"/>
      <c r="B243" s="273"/>
      <c r="C243" s="274">
        <v>4410</v>
      </c>
      <c r="D243" s="274" t="s">
        <v>355</v>
      </c>
      <c r="E243" s="275">
        <v>4730</v>
      </c>
      <c r="F243" s="275">
        <v>4730</v>
      </c>
      <c r="G243" s="275"/>
      <c r="H243" s="275"/>
      <c r="I243" s="275"/>
      <c r="J243" s="275"/>
      <c r="K243" s="275"/>
      <c r="L243" s="275"/>
    </row>
    <row r="244" spans="1:12" s="61" customFormat="1" ht="12.75">
      <c r="A244" s="273"/>
      <c r="B244" s="273"/>
      <c r="C244" s="274">
        <v>4430</v>
      </c>
      <c r="D244" s="274" t="s">
        <v>392</v>
      </c>
      <c r="E244" s="275">
        <v>2200</v>
      </c>
      <c r="F244" s="275">
        <v>2200</v>
      </c>
      <c r="G244" s="275"/>
      <c r="H244" s="275"/>
      <c r="I244" s="275"/>
      <c r="J244" s="275"/>
      <c r="K244" s="275"/>
      <c r="L244" s="275"/>
    </row>
    <row r="245" spans="1:12" s="61" customFormat="1" ht="12.75">
      <c r="A245" s="273"/>
      <c r="B245" s="273"/>
      <c r="C245" s="274">
        <v>4440</v>
      </c>
      <c r="D245" s="274" t="s">
        <v>356</v>
      </c>
      <c r="E245" s="275">
        <v>239884</v>
      </c>
      <c r="F245" s="275">
        <v>239884</v>
      </c>
      <c r="G245" s="275"/>
      <c r="H245" s="275"/>
      <c r="I245" s="275"/>
      <c r="J245" s="275"/>
      <c r="K245" s="275"/>
      <c r="L245" s="275"/>
    </row>
    <row r="246" spans="1:12" s="61" customFormat="1" ht="38.25">
      <c r="A246" s="273"/>
      <c r="B246" s="273"/>
      <c r="C246" s="274">
        <v>4740</v>
      </c>
      <c r="D246" s="274" t="s">
        <v>394</v>
      </c>
      <c r="E246" s="275">
        <v>2600</v>
      </c>
      <c r="F246" s="275">
        <v>2600</v>
      </c>
      <c r="G246" s="275"/>
      <c r="H246" s="275"/>
      <c r="I246" s="275"/>
      <c r="J246" s="275"/>
      <c r="K246" s="275"/>
      <c r="L246" s="275"/>
    </row>
    <row r="247" spans="1:12" s="61" customFormat="1" ht="38.25">
      <c r="A247" s="273"/>
      <c r="B247" s="273"/>
      <c r="C247" s="274">
        <v>4750</v>
      </c>
      <c r="D247" s="274" t="s">
        <v>419</v>
      </c>
      <c r="E247" s="275">
        <v>4700</v>
      </c>
      <c r="F247" s="275">
        <v>4700</v>
      </c>
      <c r="G247" s="275"/>
      <c r="H247" s="275"/>
      <c r="I247" s="275"/>
      <c r="J247" s="275"/>
      <c r="K247" s="275"/>
      <c r="L247" s="275"/>
    </row>
    <row r="248" spans="1:12" s="61" customFormat="1" ht="27.75" customHeight="1">
      <c r="A248" s="273"/>
      <c r="B248" s="273" t="s">
        <v>222</v>
      </c>
      <c r="C248" s="274"/>
      <c r="D248" s="274" t="s">
        <v>273</v>
      </c>
      <c r="E248" s="275">
        <v>1266738</v>
      </c>
      <c r="F248" s="275">
        <v>1266738</v>
      </c>
      <c r="G248" s="275">
        <v>937329</v>
      </c>
      <c r="H248" s="275">
        <v>183774</v>
      </c>
      <c r="I248" s="275"/>
      <c r="J248" s="275"/>
      <c r="K248" s="275"/>
      <c r="L248" s="275"/>
    </row>
    <row r="249" spans="1:12" s="61" customFormat="1" ht="25.5">
      <c r="A249" s="273"/>
      <c r="B249" s="273"/>
      <c r="C249" s="274">
        <v>3020</v>
      </c>
      <c r="D249" s="274" t="s">
        <v>399</v>
      </c>
      <c r="E249" s="275">
        <v>6398</v>
      </c>
      <c r="F249" s="275">
        <v>6398</v>
      </c>
      <c r="G249" s="275"/>
      <c r="H249" s="275"/>
      <c r="I249" s="275"/>
      <c r="J249" s="275"/>
      <c r="K249" s="275"/>
      <c r="L249" s="275"/>
    </row>
    <row r="250" spans="1:12" s="61" customFormat="1" ht="25.5">
      <c r="A250" s="273"/>
      <c r="B250" s="273"/>
      <c r="C250" s="274">
        <v>4010</v>
      </c>
      <c r="D250" s="274" t="s">
        <v>348</v>
      </c>
      <c r="E250" s="275">
        <v>868013</v>
      </c>
      <c r="F250" s="275">
        <v>868013</v>
      </c>
      <c r="G250" s="275">
        <v>868013</v>
      </c>
      <c r="H250" s="275"/>
      <c r="I250" s="275"/>
      <c r="J250" s="275"/>
      <c r="K250" s="275"/>
      <c r="L250" s="275"/>
    </row>
    <row r="251" spans="1:12" s="61" customFormat="1" ht="12.75">
      <c r="A251" s="273"/>
      <c r="B251" s="273"/>
      <c r="C251" s="274">
        <v>4040</v>
      </c>
      <c r="D251" s="274" t="s">
        <v>349</v>
      </c>
      <c r="E251" s="275">
        <v>69316</v>
      </c>
      <c r="F251" s="275">
        <v>69316</v>
      </c>
      <c r="G251" s="275">
        <v>69316</v>
      </c>
      <c r="H251" s="275"/>
      <c r="I251" s="275"/>
      <c r="J251" s="275"/>
      <c r="K251" s="275"/>
      <c r="L251" s="275"/>
    </row>
    <row r="252" spans="1:12" s="61" customFormat="1" ht="25.5">
      <c r="A252" s="273"/>
      <c r="B252" s="273"/>
      <c r="C252" s="274">
        <v>4110</v>
      </c>
      <c r="D252" s="274" t="s">
        <v>396</v>
      </c>
      <c r="E252" s="275">
        <v>160810</v>
      </c>
      <c r="F252" s="275">
        <v>160810</v>
      </c>
      <c r="G252" s="275"/>
      <c r="H252" s="275">
        <v>160810</v>
      </c>
      <c r="I252" s="275"/>
      <c r="J252" s="275"/>
      <c r="K252" s="275"/>
      <c r="L252" s="275"/>
    </row>
    <row r="253" spans="1:12" s="61" customFormat="1" ht="12.75">
      <c r="A253" s="273"/>
      <c r="B253" s="273"/>
      <c r="C253" s="274">
        <v>4120</v>
      </c>
      <c r="D253" s="274" t="s">
        <v>351</v>
      </c>
      <c r="E253" s="275">
        <v>22964</v>
      </c>
      <c r="F253" s="275">
        <v>22964</v>
      </c>
      <c r="G253" s="275"/>
      <c r="H253" s="275">
        <v>22964</v>
      </c>
      <c r="I253" s="275"/>
      <c r="J253" s="275"/>
      <c r="K253" s="275"/>
      <c r="L253" s="275"/>
    </row>
    <row r="254" spans="1:12" s="61" customFormat="1" ht="39.75" customHeight="1">
      <c r="A254" s="273"/>
      <c r="B254" s="273"/>
      <c r="C254" s="274">
        <v>4210</v>
      </c>
      <c r="D254" s="274" t="s">
        <v>353</v>
      </c>
      <c r="E254" s="275">
        <v>29500</v>
      </c>
      <c r="F254" s="275">
        <v>29500</v>
      </c>
      <c r="G254" s="275"/>
      <c r="H254" s="275"/>
      <c r="I254" s="275"/>
      <c r="J254" s="275"/>
      <c r="K254" s="275"/>
      <c r="L254" s="275"/>
    </row>
    <row r="255" spans="1:12" s="61" customFormat="1" ht="26.25" customHeight="1">
      <c r="A255" s="273"/>
      <c r="B255" s="273"/>
      <c r="C255" s="274">
        <v>4240</v>
      </c>
      <c r="D255" s="274" t="s">
        <v>414</v>
      </c>
      <c r="E255" s="275">
        <v>5150</v>
      </c>
      <c r="F255" s="275">
        <v>5150</v>
      </c>
      <c r="G255" s="275"/>
      <c r="H255" s="275"/>
      <c r="I255" s="275"/>
      <c r="J255" s="275"/>
      <c r="K255" s="275"/>
      <c r="L255" s="275"/>
    </row>
    <row r="256" spans="1:12" s="61" customFormat="1" ht="12.75">
      <c r="A256" s="273"/>
      <c r="B256" s="273"/>
      <c r="C256" s="274">
        <v>4260</v>
      </c>
      <c r="D256" s="274" t="s">
        <v>384</v>
      </c>
      <c r="E256" s="275">
        <v>2100</v>
      </c>
      <c r="F256" s="275">
        <v>2100</v>
      </c>
      <c r="G256" s="275"/>
      <c r="H256" s="275"/>
      <c r="I256" s="275"/>
      <c r="J256" s="275"/>
      <c r="K256" s="275"/>
      <c r="L256" s="275"/>
    </row>
    <row r="257" spans="1:12" s="61" customFormat="1" ht="12.75">
      <c r="A257" s="273"/>
      <c r="B257" s="273"/>
      <c r="C257" s="274">
        <v>4270</v>
      </c>
      <c r="D257" s="274" t="s">
        <v>385</v>
      </c>
      <c r="E257" s="275">
        <v>6300</v>
      </c>
      <c r="F257" s="275">
        <v>6300</v>
      </c>
      <c r="G257" s="275"/>
      <c r="H257" s="275"/>
      <c r="I257" s="275"/>
      <c r="J257" s="275"/>
      <c r="K257" s="275"/>
      <c r="L257" s="275"/>
    </row>
    <row r="258" spans="1:12" s="61" customFormat="1" ht="28.5" customHeight="1">
      <c r="A258" s="273"/>
      <c r="B258" s="273"/>
      <c r="C258" s="274">
        <v>4300</v>
      </c>
      <c r="D258" s="274" t="s">
        <v>354</v>
      </c>
      <c r="E258" s="275">
        <v>22800</v>
      </c>
      <c r="F258" s="275">
        <v>22800</v>
      </c>
      <c r="G258" s="275"/>
      <c r="H258" s="275"/>
      <c r="I258" s="275"/>
      <c r="J258" s="275"/>
      <c r="K258" s="275"/>
      <c r="L258" s="275"/>
    </row>
    <row r="259" spans="1:12" s="61" customFormat="1" ht="25.5">
      <c r="A259" s="273"/>
      <c r="B259" s="273"/>
      <c r="C259" s="274">
        <v>4350</v>
      </c>
      <c r="D259" s="274" t="s">
        <v>387</v>
      </c>
      <c r="E259" s="275">
        <v>2460</v>
      </c>
      <c r="F259" s="275">
        <v>2460</v>
      </c>
      <c r="G259" s="275"/>
      <c r="H259" s="275"/>
      <c r="I259" s="275"/>
      <c r="J259" s="275"/>
      <c r="K259" s="275"/>
      <c r="L259" s="275"/>
    </row>
    <row r="260" spans="1:12" s="61" customFormat="1" ht="38.25">
      <c r="A260" s="273"/>
      <c r="B260" s="273"/>
      <c r="C260" s="274">
        <v>4360</v>
      </c>
      <c r="D260" s="274" t="s">
        <v>416</v>
      </c>
      <c r="E260" s="275">
        <v>600</v>
      </c>
      <c r="F260" s="275">
        <v>600</v>
      </c>
      <c r="G260" s="275"/>
      <c r="H260" s="275"/>
      <c r="I260" s="275"/>
      <c r="J260" s="275"/>
      <c r="K260" s="275"/>
      <c r="L260" s="275"/>
    </row>
    <row r="261" spans="1:12" s="61" customFormat="1" ht="38.25">
      <c r="A261" s="273"/>
      <c r="B261" s="273"/>
      <c r="C261" s="274">
        <v>4370</v>
      </c>
      <c r="D261" s="274" t="s">
        <v>417</v>
      </c>
      <c r="E261" s="275">
        <v>4700</v>
      </c>
      <c r="F261" s="275">
        <v>4700</v>
      </c>
      <c r="G261" s="275"/>
      <c r="H261" s="275"/>
      <c r="I261" s="275"/>
      <c r="J261" s="275"/>
      <c r="K261" s="275"/>
      <c r="L261" s="275"/>
    </row>
    <row r="262" spans="1:12" s="61" customFormat="1" ht="12.75">
      <c r="A262" s="273"/>
      <c r="B262" s="273"/>
      <c r="C262" s="274">
        <v>4410</v>
      </c>
      <c r="D262" s="274" t="s">
        <v>355</v>
      </c>
      <c r="E262" s="275">
        <v>1770</v>
      </c>
      <c r="F262" s="275">
        <v>1770</v>
      </c>
      <c r="G262" s="275"/>
      <c r="H262" s="275"/>
      <c r="I262" s="275"/>
      <c r="J262" s="275"/>
      <c r="K262" s="275"/>
      <c r="L262" s="275"/>
    </row>
    <row r="263" spans="1:12" s="61" customFormat="1" ht="12.75">
      <c r="A263" s="273"/>
      <c r="B263" s="273"/>
      <c r="C263" s="274">
        <v>4430</v>
      </c>
      <c r="D263" s="274" t="s">
        <v>392</v>
      </c>
      <c r="E263" s="275">
        <v>1500</v>
      </c>
      <c r="F263" s="275">
        <v>1500</v>
      </c>
      <c r="G263" s="275"/>
      <c r="H263" s="275"/>
      <c r="I263" s="275"/>
      <c r="J263" s="275"/>
      <c r="K263" s="275"/>
      <c r="L263" s="275"/>
    </row>
    <row r="264" spans="1:12" s="61" customFormat="1" ht="12.75">
      <c r="A264" s="273"/>
      <c r="B264" s="273"/>
      <c r="C264" s="274">
        <v>4440</v>
      </c>
      <c r="D264" s="274" t="s">
        <v>356</v>
      </c>
      <c r="E264" s="275">
        <v>60157</v>
      </c>
      <c r="F264" s="275">
        <v>60157</v>
      </c>
      <c r="G264" s="275"/>
      <c r="H264" s="275"/>
      <c r="I264" s="275"/>
      <c r="J264" s="275"/>
      <c r="K264" s="275"/>
      <c r="L264" s="275"/>
    </row>
    <row r="265" spans="1:12" s="61" customFormat="1" ht="38.25">
      <c r="A265" s="273"/>
      <c r="B265" s="273"/>
      <c r="C265" s="274">
        <v>4740</v>
      </c>
      <c r="D265" s="274" t="s">
        <v>548</v>
      </c>
      <c r="E265" s="275">
        <v>700</v>
      </c>
      <c r="F265" s="275">
        <v>700</v>
      </c>
      <c r="G265" s="275"/>
      <c r="H265" s="275"/>
      <c r="I265" s="275"/>
      <c r="J265" s="275"/>
      <c r="K265" s="275"/>
      <c r="L265" s="275"/>
    </row>
    <row r="266" spans="1:12" s="61" customFormat="1" ht="25.5">
      <c r="A266" s="273"/>
      <c r="B266" s="273"/>
      <c r="C266" s="274">
        <v>4750</v>
      </c>
      <c r="D266" s="274" t="s">
        <v>402</v>
      </c>
      <c r="E266" s="275">
        <v>1500</v>
      </c>
      <c r="F266" s="275">
        <v>1500</v>
      </c>
      <c r="G266" s="275"/>
      <c r="H266" s="275"/>
      <c r="I266" s="275"/>
      <c r="J266" s="275"/>
      <c r="K266" s="275"/>
      <c r="L266" s="275"/>
    </row>
    <row r="267" spans="1:12" s="61" customFormat="1" ht="12.75" customHeight="1">
      <c r="A267" s="273"/>
      <c r="B267" s="273" t="s">
        <v>223</v>
      </c>
      <c r="C267" s="274"/>
      <c r="D267" s="274" t="s">
        <v>274</v>
      </c>
      <c r="E267" s="275">
        <v>9585354</v>
      </c>
      <c r="F267" s="275">
        <v>9105354</v>
      </c>
      <c r="G267" s="275">
        <v>5718455</v>
      </c>
      <c r="H267" s="275">
        <v>1081704</v>
      </c>
      <c r="I267" s="275">
        <v>694483</v>
      </c>
      <c r="J267" s="275"/>
      <c r="K267" s="275"/>
      <c r="L267" s="275">
        <v>480000</v>
      </c>
    </row>
    <row r="268" spans="1:12" s="61" customFormat="1" ht="38.25">
      <c r="A268" s="273"/>
      <c r="B268" s="273"/>
      <c r="C268" s="274">
        <v>2540</v>
      </c>
      <c r="D268" s="274" t="s">
        <v>418</v>
      </c>
      <c r="E268" s="275">
        <v>694483</v>
      </c>
      <c r="F268" s="275">
        <v>694483</v>
      </c>
      <c r="G268" s="275"/>
      <c r="H268" s="275"/>
      <c r="I268" s="275">
        <v>694483</v>
      </c>
      <c r="J268" s="275"/>
      <c r="K268" s="275"/>
      <c r="L268" s="275"/>
    </row>
    <row r="269" spans="1:12" s="61" customFormat="1" ht="37.5" customHeight="1">
      <c r="A269" s="273"/>
      <c r="B269" s="273"/>
      <c r="C269" s="274">
        <v>3020</v>
      </c>
      <c r="D269" s="274" t="s">
        <v>399</v>
      </c>
      <c r="E269" s="275">
        <v>82289</v>
      </c>
      <c r="F269" s="275">
        <v>82289</v>
      </c>
      <c r="G269" s="275"/>
      <c r="H269" s="275"/>
      <c r="I269" s="275"/>
      <c r="J269" s="275"/>
      <c r="K269" s="275"/>
      <c r="L269" s="275"/>
    </row>
    <row r="270" spans="1:12" s="61" customFormat="1" ht="25.5">
      <c r="A270" s="273"/>
      <c r="B270" s="273"/>
      <c r="C270" s="274">
        <v>4010</v>
      </c>
      <c r="D270" s="274" t="s">
        <v>348</v>
      </c>
      <c r="E270" s="275">
        <v>5296518</v>
      </c>
      <c r="F270" s="275">
        <v>5296518</v>
      </c>
      <c r="G270" s="275">
        <v>5296518</v>
      </c>
      <c r="H270" s="275"/>
      <c r="I270" s="275"/>
      <c r="J270" s="275"/>
      <c r="K270" s="275"/>
      <c r="L270" s="275"/>
    </row>
    <row r="271" spans="1:12" s="61" customFormat="1" ht="12.75">
      <c r="A271" s="273"/>
      <c r="B271" s="273"/>
      <c r="C271" s="274">
        <v>4040</v>
      </c>
      <c r="D271" s="274" t="s">
        <v>349</v>
      </c>
      <c r="E271" s="275">
        <v>409237</v>
      </c>
      <c r="F271" s="275">
        <v>409237</v>
      </c>
      <c r="G271" s="275">
        <v>409237</v>
      </c>
      <c r="H271" s="275"/>
      <c r="I271" s="275"/>
      <c r="J271" s="275"/>
      <c r="K271" s="275"/>
      <c r="L271" s="275"/>
    </row>
    <row r="272" spans="1:12" s="61" customFormat="1" ht="25.5">
      <c r="A272" s="273"/>
      <c r="B272" s="273"/>
      <c r="C272" s="274">
        <v>4110</v>
      </c>
      <c r="D272" s="274" t="s">
        <v>396</v>
      </c>
      <c r="E272" s="275">
        <v>949948</v>
      </c>
      <c r="F272" s="275">
        <v>949948</v>
      </c>
      <c r="G272" s="275"/>
      <c r="H272" s="275">
        <v>949948</v>
      </c>
      <c r="I272" s="275"/>
      <c r="J272" s="275"/>
      <c r="K272" s="275"/>
      <c r="L272" s="275"/>
    </row>
    <row r="273" spans="1:12" s="61" customFormat="1" ht="12.75">
      <c r="A273" s="273"/>
      <c r="B273" s="273"/>
      <c r="C273" s="274">
        <v>4120</v>
      </c>
      <c r="D273" s="274" t="s">
        <v>351</v>
      </c>
      <c r="E273" s="275">
        <v>131756</v>
      </c>
      <c r="F273" s="275">
        <v>131756</v>
      </c>
      <c r="G273" s="275"/>
      <c r="H273" s="275">
        <v>131756</v>
      </c>
      <c r="I273" s="275"/>
      <c r="J273" s="275"/>
      <c r="K273" s="275"/>
      <c r="L273" s="275"/>
    </row>
    <row r="274" spans="1:12" s="61" customFormat="1" ht="38.25">
      <c r="A274" s="273"/>
      <c r="B274" s="273"/>
      <c r="C274" s="274">
        <v>4140</v>
      </c>
      <c r="D274" s="274" t="s">
        <v>634</v>
      </c>
      <c r="E274" s="275">
        <v>6200</v>
      </c>
      <c r="F274" s="275">
        <v>6200</v>
      </c>
      <c r="G274" s="275"/>
      <c r="H274" s="275"/>
      <c r="I274" s="275"/>
      <c r="J274" s="275"/>
      <c r="K274" s="275"/>
      <c r="L274" s="275"/>
    </row>
    <row r="275" spans="1:12" s="61" customFormat="1" ht="12.75">
      <c r="A275" s="273"/>
      <c r="B275" s="273"/>
      <c r="C275" s="274">
        <v>4170</v>
      </c>
      <c r="D275" s="274" t="s">
        <v>383</v>
      </c>
      <c r="E275" s="275">
        <v>12700</v>
      </c>
      <c r="F275" s="275">
        <v>12700</v>
      </c>
      <c r="G275" s="275">
        <v>12700</v>
      </c>
      <c r="H275" s="275"/>
      <c r="I275" s="275"/>
      <c r="J275" s="275"/>
      <c r="K275" s="275"/>
      <c r="L275" s="275"/>
    </row>
    <row r="276" spans="1:12" s="61" customFormat="1" ht="12.75">
      <c r="A276" s="273"/>
      <c r="B276" s="273"/>
      <c r="C276" s="274">
        <v>4210</v>
      </c>
      <c r="D276" s="274" t="s">
        <v>353</v>
      </c>
      <c r="E276" s="275">
        <v>620500</v>
      </c>
      <c r="F276" s="275">
        <v>620500</v>
      </c>
      <c r="G276" s="275"/>
      <c r="H276" s="275"/>
      <c r="I276" s="275"/>
      <c r="J276" s="275"/>
      <c r="K276" s="275"/>
      <c r="L276" s="275"/>
    </row>
    <row r="277" spans="1:12" s="61" customFormat="1" ht="25.5">
      <c r="A277" s="273"/>
      <c r="B277" s="273"/>
      <c r="C277" s="274">
        <v>4240</v>
      </c>
      <c r="D277" s="274" t="s">
        <v>414</v>
      </c>
      <c r="E277" s="275">
        <v>17750</v>
      </c>
      <c r="F277" s="275">
        <v>17750</v>
      </c>
      <c r="G277" s="275"/>
      <c r="H277" s="275"/>
      <c r="I277" s="275"/>
      <c r="J277" s="275"/>
      <c r="K277" s="275"/>
      <c r="L277" s="275"/>
    </row>
    <row r="278" spans="1:12" s="61" customFormat="1" ht="25.5" customHeight="1">
      <c r="A278" s="273"/>
      <c r="B278" s="273"/>
      <c r="C278" s="274">
        <v>4260</v>
      </c>
      <c r="D278" s="274" t="s">
        <v>384</v>
      </c>
      <c r="E278" s="275">
        <v>344600</v>
      </c>
      <c r="F278" s="275">
        <v>344600</v>
      </c>
      <c r="G278" s="275"/>
      <c r="H278" s="275"/>
      <c r="I278" s="275"/>
      <c r="J278" s="275"/>
      <c r="K278" s="275"/>
      <c r="L278" s="275"/>
    </row>
    <row r="279" spans="1:12" s="61" customFormat="1" ht="12.75">
      <c r="A279" s="273"/>
      <c r="B279" s="273"/>
      <c r="C279" s="274">
        <v>4270</v>
      </c>
      <c r="D279" s="274" t="s">
        <v>385</v>
      </c>
      <c r="E279" s="275">
        <v>17350</v>
      </c>
      <c r="F279" s="275">
        <v>17350</v>
      </c>
      <c r="G279" s="275"/>
      <c r="H279" s="275"/>
      <c r="I279" s="275"/>
      <c r="J279" s="275"/>
      <c r="K279" s="275"/>
      <c r="L279" s="275"/>
    </row>
    <row r="280" spans="1:12" s="61" customFormat="1" ht="12.75">
      <c r="A280" s="273"/>
      <c r="B280" s="273"/>
      <c r="C280" s="274">
        <v>4280</v>
      </c>
      <c r="D280" s="274" t="s">
        <v>386</v>
      </c>
      <c r="E280" s="275">
        <v>3000</v>
      </c>
      <c r="F280" s="275">
        <v>3000</v>
      </c>
      <c r="G280" s="275"/>
      <c r="H280" s="275"/>
      <c r="I280" s="275"/>
      <c r="J280" s="275"/>
      <c r="K280" s="275"/>
      <c r="L280" s="275"/>
    </row>
    <row r="281" spans="1:12" s="61" customFormat="1" ht="12.75">
      <c r="A281" s="273"/>
      <c r="B281" s="273"/>
      <c r="C281" s="274">
        <v>4300</v>
      </c>
      <c r="D281" s="274" t="s">
        <v>354</v>
      </c>
      <c r="E281" s="275">
        <v>80000</v>
      </c>
      <c r="F281" s="275">
        <v>80000</v>
      </c>
      <c r="G281" s="275"/>
      <c r="H281" s="275"/>
      <c r="I281" s="275"/>
      <c r="J281" s="275"/>
      <c r="K281" s="275"/>
      <c r="L281" s="275"/>
    </row>
    <row r="282" spans="1:12" s="61" customFormat="1" ht="25.5">
      <c r="A282" s="273"/>
      <c r="B282" s="273"/>
      <c r="C282" s="274">
        <v>4350</v>
      </c>
      <c r="D282" s="274" t="s">
        <v>387</v>
      </c>
      <c r="E282" s="275">
        <v>13400</v>
      </c>
      <c r="F282" s="275">
        <v>13400</v>
      </c>
      <c r="G282" s="275"/>
      <c r="H282" s="275"/>
      <c r="I282" s="275"/>
      <c r="J282" s="275"/>
      <c r="K282" s="275"/>
      <c r="L282" s="275"/>
    </row>
    <row r="283" spans="1:12" s="61" customFormat="1" ht="38.25">
      <c r="A283" s="273"/>
      <c r="B283" s="273"/>
      <c r="C283" s="274">
        <v>4360</v>
      </c>
      <c r="D283" s="274" t="s">
        <v>416</v>
      </c>
      <c r="E283" s="275">
        <v>5315</v>
      </c>
      <c r="F283" s="275">
        <v>5315</v>
      </c>
      <c r="G283" s="275"/>
      <c r="H283" s="275"/>
      <c r="I283" s="275"/>
      <c r="J283" s="275"/>
      <c r="K283" s="275"/>
      <c r="L283" s="275"/>
    </row>
    <row r="284" spans="1:12" s="61" customFormat="1" ht="38.25">
      <c r="A284" s="273"/>
      <c r="B284" s="273"/>
      <c r="C284" s="274">
        <v>4370</v>
      </c>
      <c r="D284" s="274" t="s">
        <v>417</v>
      </c>
      <c r="E284" s="275">
        <v>26400</v>
      </c>
      <c r="F284" s="275">
        <v>26400</v>
      </c>
      <c r="G284" s="275"/>
      <c r="H284" s="275"/>
      <c r="I284" s="275"/>
      <c r="J284" s="275"/>
      <c r="K284" s="275"/>
      <c r="L284" s="275"/>
    </row>
    <row r="285" spans="1:12" s="61" customFormat="1" ht="12.75">
      <c r="A285" s="273"/>
      <c r="B285" s="273"/>
      <c r="C285" s="274">
        <v>4410</v>
      </c>
      <c r="D285" s="274" t="s">
        <v>355</v>
      </c>
      <c r="E285" s="275">
        <v>5960</v>
      </c>
      <c r="F285" s="275">
        <v>5960</v>
      </c>
      <c r="G285" s="275"/>
      <c r="H285" s="275"/>
      <c r="I285" s="275"/>
      <c r="J285" s="275"/>
      <c r="K285" s="275"/>
      <c r="L285" s="275"/>
    </row>
    <row r="286" spans="1:12" s="61" customFormat="1" ht="12.75">
      <c r="A286" s="273"/>
      <c r="B286" s="273"/>
      <c r="C286" s="274">
        <v>4430</v>
      </c>
      <c r="D286" s="274" t="s">
        <v>392</v>
      </c>
      <c r="E286" s="275">
        <v>10000</v>
      </c>
      <c r="F286" s="275">
        <v>10000</v>
      </c>
      <c r="G286" s="275"/>
      <c r="H286" s="275"/>
      <c r="I286" s="275"/>
      <c r="J286" s="275"/>
      <c r="K286" s="275"/>
      <c r="L286" s="275"/>
    </row>
    <row r="287" spans="1:12" s="61" customFormat="1" ht="12.75">
      <c r="A287" s="273"/>
      <c r="B287" s="273"/>
      <c r="C287" s="274">
        <v>4440</v>
      </c>
      <c r="D287" s="274" t="s">
        <v>356</v>
      </c>
      <c r="E287" s="275">
        <v>355548</v>
      </c>
      <c r="F287" s="275">
        <v>355548</v>
      </c>
      <c r="G287" s="275"/>
      <c r="H287" s="275"/>
      <c r="I287" s="275"/>
      <c r="J287" s="275"/>
      <c r="K287" s="275"/>
      <c r="L287" s="275"/>
    </row>
    <row r="288" spans="1:12" s="61" customFormat="1" ht="12.75">
      <c r="A288" s="273"/>
      <c r="B288" s="273"/>
      <c r="C288" s="274">
        <v>4480</v>
      </c>
      <c r="D288" s="274" t="s">
        <v>393</v>
      </c>
      <c r="E288" s="275">
        <v>900</v>
      </c>
      <c r="F288" s="275">
        <v>900</v>
      </c>
      <c r="G288" s="275"/>
      <c r="H288" s="275"/>
      <c r="I288" s="275"/>
      <c r="J288" s="275"/>
      <c r="K288" s="275"/>
      <c r="L288" s="275"/>
    </row>
    <row r="289" spans="1:12" s="61" customFormat="1" ht="25.5">
      <c r="A289" s="273"/>
      <c r="B289" s="273"/>
      <c r="C289" s="274">
        <v>4500</v>
      </c>
      <c r="D289" s="274" t="s">
        <v>675</v>
      </c>
      <c r="E289" s="275">
        <v>10300</v>
      </c>
      <c r="F289" s="275">
        <v>10300</v>
      </c>
      <c r="G289" s="275"/>
      <c r="H289" s="275"/>
      <c r="I289" s="275"/>
      <c r="J289" s="275"/>
      <c r="K289" s="275"/>
      <c r="L289" s="275"/>
    </row>
    <row r="290" spans="1:12" s="61" customFormat="1" ht="13.5" customHeight="1">
      <c r="A290" s="273"/>
      <c r="B290" s="273"/>
      <c r="C290" s="274">
        <v>4700</v>
      </c>
      <c r="D290" s="274" t="s">
        <v>669</v>
      </c>
      <c r="E290" s="275">
        <v>1800</v>
      </c>
      <c r="F290" s="275">
        <v>1800</v>
      </c>
      <c r="G290" s="275"/>
      <c r="H290" s="275"/>
      <c r="I290" s="275"/>
      <c r="J290" s="275"/>
      <c r="K290" s="275"/>
      <c r="L290" s="275"/>
    </row>
    <row r="291" spans="1:12" s="61" customFormat="1" ht="38.25">
      <c r="A291" s="273"/>
      <c r="B291" s="273"/>
      <c r="C291" s="274">
        <v>4740</v>
      </c>
      <c r="D291" s="274" t="s">
        <v>394</v>
      </c>
      <c r="E291" s="275">
        <v>2700</v>
      </c>
      <c r="F291" s="275">
        <v>2700</v>
      </c>
      <c r="G291" s="275"/>
      <c r="H291" s="275"/>
      <c r="I291" s="275"/>
      <c r="J291" s="275"/>
      <c r="K291" s="275"/>
      <c r="L291" s="275"/>
    </row>
    <row r="292" spans="1:12" s="61" customFormat="1" ht="25.5">
      <c r="A292" s="273"/>
      <c r="B292" s="273"/>
      <c r="C292" s="274">
        <v>4750</v>
      </c>
      <c r="D292" s="274" t="s">
        <v>402</v>
      </c>
      <c r="E292" s="275">
        <v>6700</v>
      </c>
      <c r="F292" s="275">
        <v>6700</v>
      </c>
      <c r="G292" s="275"/>
      <c r="H292" s="275"/>
      <c r="I292" s="275"/>
      <c r="J292" s="275"/>
      <c r="K292" s="275"/>
      <c r="L292" s="275"/>
    </row>
    <row r="293" spans="1:12" s="61" customFormat="1" ht="25.5">
      <c r="A293" s="273"/>
      <c r="B293" s="273"/>
      <c r="C293" s="274">
        <v>6050</v>
      </c>
      <c r="D293" s="274" t="s">
        <v>420</v>
      </c>
      <c r="E293" s="275">
        <v>480000</v>
      </c>
      <c r="F293" s="275"/>
      <c r="G293" s="275"/>
      <c r="H293" s="275"/>
      <c r="I293" s="275"/>
      <c r="J293" s="275"/>
      <c r="K293" s="275"/>
      <c r="L293" s="275">
        <v>480000</v>
      </c>
    </row>
    <row r="294" spans="1:12" s="61" customFormat="1" ht="12.75">
      <c r="A294" s="273"/>
      <c r="B294" s="273" t="s">
        <v>635</v>
      </c>
      <c r="C294" s="274"/>
      <c r="D294" s="274" t="s">
        <v>638</v>
      </c>
      <c r="E294" s="275">
        <v>359535</v>
      </c>
      <c r="F294" s="275">
        <v>359535</v>
      </c>
      <c r="G294" s="275">
        <v>287529</v>
      </c>
      <c r="H294" s="275">
        <v>57246</v>
      </c>
      <c r="I294" s="275"/>
      <c r="J294" s="275"/>
      <c r="K294" s="275"/>
      <c r="L294" s="275"/>
    </row>
    <row r="295" spans="1:12" s="61" customFormat="1" ht="25.5">
      <c r="A295" s="273"/>
      <c r="B295" s="273"/>
      <c r="C295" s="274">
        <v>4010</v>
      </c>
      <c r="D295" s="274" t="s">
        <v>348</v>
      </c>
      <c r="E295" s="275">
        <v>287529</v>
      </c>
      <c r="F295" s="275">
        <v>287529</v>
      </c>
      <c r="G295" s="275">
        <v>287529</v>
      </c>
      <c r="H295" s="275"/>
      <c r="I295" s="275"/>
      <c r="J295" s="275"/>
      <c r="K295" s="275"/>
      <c r="L295" s="275"/>
    </row>
    <row r="296" spans="1:12" s="61" customFormat="1" ht="25.5">
      <c r="A296" s="273"/>
      <c r="B296" s="273"/>
      <c r="C296" s="274">
        <v>4110</v>
      </c>
      <c r="D296" s="274" t="s">
        <v>396</v>
      </c>
      <c r="E296" s="275">
        <v>50202</v>
      </c>
      <c r="F296" s="275">
        <v>50202</v>
      </c>
      <c r="G296" s="275"/>
      <c r="H296" s="275">
        <v>50202</v>
      </c>
      <c r="I296" s="275"/>
      <c r="J296" s="275"/>
      <c r="K296" s="275"/>
      <c r="L296" s="275"/>
    </row>
    <row r="297" spans="1:12" s="61" customFormat="1" ht="12.75">
      <c r="A297" s="273"/>
      <c r="B297" s="273"/>
      <c r="C297" s="274">
        <v>4120</v>
      </c>
      <c r="D297" s="274" t="s">
        <v>351</v>
      </c>
      <c r="E297" s="275">
        <v>7044</v>
      </c>
      <c r="F297" s="275">
        <v>7044</v>
      </c>
      <c r="G297" s="275"/>
      <c r="H297" s="275">
        <v>7044</v>
      </c>
      <c r="I297" s="275"/>
      <c r="J297" s="275"/>
      <c r="K297" s="275"/>
      <c r="L297" s="275"/>
    </row>
    <row r="298" spans="1:12" s="61" customFormat="1" ht="12.75">
      <c r="A298" s="273"/>
      <c r="B298" s="273"/>
      <c r="C298" s="274">
        <v>4210</v>
      </c>
      <c r="D298" s="274" t="s">
        <v>353</v>
      </c>
      <c r="E298" s="275">
        <v>500</v>
      </c>
      <c r="F298" s="275">
        <v>500</v>
      </c>
      <c r="G298" s="275"/>
      <c r="H298" s="275"/>
      <c r="I298" s="275"/>
      <c r="J298" s="275"/>
      <c r="K298" s="275"/>
      <c r="L298" s="275"/>
    </row>
    <row r="299" spans="1:12" s="61" customFormat="1" ht="25.5">
      <c r="A299" s="273"/>
      <c r="B299" s="273"/>
      <c r="C299" s="274">
        <v>4240</v>
      </c>
      <c r="D299" s="274" t="s">
        <v>414</v>
      </c>
      <c r="E299" s="275">
        <v>500</v>
      </c>
      <c r="F299" s="275">
        <v>500</v>
      </c>
      <c r="G299" s="275"/>
      <c r="H299" s="275"/>
      <c r="I299" s="275"/>
      <c r="J299" s="275"/>
      <c r="K299" s="275"/>
      <c r="L299" s="275"/>
    </row>
    <row r="300" spans="1:12" s="61" customFormat="1" ht="12.75">
      <c r="A300" s="273"/>
      <c r="B300" s="273"/>
      <c r="C300" s="274">
        <v>4440</v>
      </c>
      <c r="D300" s="274" t="s">
        <v>356</v>
      </c>
      <c r="E300" s="275">
        <v>13760</v>
      </c>
      <c r="F300" s="275">
        <v>13760</v>
      </c>
      <c r="G300" s="275"/>
      <c r="H300" s="275"/>
      <c r="I300" s="275"/>
      <c r="J300" s="275"/>
      <c r="K300" s="275"/>
      <c r="L300" s="275"/>
    </row>
    <row r="301" spans="1:12" s="61" customFormat="1" ht="38.25">
      <c r="A301" s="273"/>
      <c r="B301" s="273" t="s">
        <v>224</v>
      </c>
      <c r="C301" s="274"/>
      <c r="D301" s="274" t="s">
        <v>275</v>
      </c>
      <c r="E301" s="275">
        <v>158829</v>
      </c>
      <c r="F301" s="275">
        <v>158829</v>
      </c>
      <c r="G301" s="275">
        <v>110076</v>
      </c>
      <c r="H301" s="275">
        <v>19169</v>
      </c>
      <c r="I301" s="275"/>
      <c r="J301" s="275"/>
      <c r="K301" s="275"/>
      <c r="L301" s="275"/>
    </row>
    <row r="302" spans="1:12" s="61" customFormat="1" ht="25.5">
      <c r="A302" s="273"/>
      <c r="B302" s="273"/>
      <c r="C302" s="274">
        <v>3020</v>
      </c>
      <c r="D302" s="274" t="s">
        <v>399</v>
      </c>
      <c r="E302" s="275">
        <v>400</v>
      </c>
      <c r="F302" s="275">
        <v>400</v>
      </c>
      <c r="G302" s="275"/>
      <c r="H302" s="275"/>
      <c r="I302" s="275"/>
      <c r="J302" s="275"/>
      <c r="K302" s="275"/>
      <c r="L302" s="275"/>
    </row>
    <row r="303" spans="1:12" s="61" customFormat="1" ht="25.5">
      <c r="A303" s="273"/>
      <c r="B303" s="273"/>
      <c r="C303" s="274">
        <v>4010</v>
      </c>
      <c r="D303" s="274" t="s">
        <v>348</v>
      </c>
      <c r="E303" s="275">
        <v>101280</v>
      </c>
      <c r="F303" s="275">
        <v>101280</v>
      </c>
      <c r="G303" s="275">
        <v>101280</v>
      </c>
      <c r="H303" s="275"/>
      <c r="I303" s="275"/>
      <c r="J303" s="275"/>
      <c r="K303" s="275"/>
      <c r="L303" s="275"/>
    </row>
    <row r="304" spans="1:12" s="61" customFormat="1" ht="12.75">
      <c r="A304" s="273"/>
      <c r="B304" s="273"/>
      <c r="C304" s="274">
        <v>4040</v>
      </c>
      <c r="D304" s="274" t="s">
        <v>349</v>
      </c>
      <c r="E304" s="275">
        <v>8796</v>
      </c>
      <c r="F304" s="275">
        <v>8796</v>
      </c>
      <c r="G304" s="275">
        <v>8796</v>
      </c>
      <c r="H304" s="275"/>
      <c r="I304" s="275"/>
      <c r="J304" s="275"/>
      <c r="K304" s="275"/>
      <c r="L304" s="275"/>
    </row>
    <row r="305" spans="1:12" s="61" customFormat="1" ht="25.5">
      <c r="A305" s="273"/>
      <c r="B305" s="273"/>
      <c r="C305" s="274">
        <v>4110</v>
      </c>
      <c r="D305" s="274" t="s">
        <v>396</v>
      </c>
      <c r="E305" s="275">
        <v>16821</v>
      </c>
      <c r="F305" s="275">
        <v>16821</v>
      </c>
      <c r="G305" s="275"/>
      <c r="H305" s="275">
        <v>16821</v>
      </c>
      <c r="I305" s="275"/>
      <c r="J305" s="275"/>
      <c r="K305" s="275"/>
      <c r="L305" s="275"/>
    </row>
    <row r="306" spans="1:12" s="61" customFormat="1" ht="12.75">
      <c r="A306" s="273"/>
      <c r="B306" s="273"/>
      <c r="C306" s="274">
        <v>4120</v>
      </c>
      <c r="D306" s="274" t="s">
        <v>351</v>
      </c>
      <c r="E306" s="275">
        <v>2348</v>
      </c>
      <c r="F306" s="275">
        <v>2348</v>
      </c>
      <c r="G306" s="275"/>
      <c r="H306" s="275">
        <v>2348</v>
      </c>
      <c r="I306" s="275"/>
      <c r="J306" s="275"/>
      <c r="K306" s="275"/>
      <c r="L306" s="275"/>
    </row>
    <row r="307" spans="1:12" s="61" customFormat="1" ht="12.75">
      <c r="A307" s="273"/>
      <c r="B307" s="273"/>
      <c r="C307" s="274">
        <v>4210</v>
      </c>
      <c r="D307" s="274" t="s">
        <v>353</v>
      </c>
      <c r="E307" s="275">
        <v>11200</v>
      </c>
      <c r="F307" s="275">
        <v>11200</v>
      </c>
      <c r="G307" s="275"/>
      <c r="H307" s="275"/>
      <c r="I307" s="275"/>
      <c r="J307" s="275"/>
      <c r="K307" s="275"/>
      <c r="L307" s="275"/>
    </row>
    <row r="308" spans="1:12" s="61" customFormat="1" ht="25.5">
      <c r="A308" s="273"/>
      <c r="B308" s="273"/>
      <c r="C308" s="274">
        <v>4240</v>
      </c>
      <c r="D308" s="274" t="s">
        <v>414</v>
      </c>
      <c r="E308" s="275">
        <v>1000</v>
      </c>
      <c r="F308" s="275">
        <v>1000</v>
      </c>
      <c r="G308" s="275"/>
      <c r="H308" s="275"/>
      <c r="I308" s="275"/>
      <c r="J308" s="275"/>
      <c r="K308" s="275"/>
      <c r="L308" s="275"/>
    </row>
    <row r="309" spans="1:12" s="61" customFormat="1" ht="12.75">
      <c r="A309" s="273"/>
      <c r="B309" s="273"/>
      <c r="C309" s="274">
        <v>4300</v>
      </c>
      <c r="D309" s="274" t="s">
        <v>354</v>
      </c>
      <c r="E309" s="275">
        <v>5200</v>
      </c>
      <c r="F309" s="275">
        <v>5200</v>
      </c>
      <c r="G309" s="275"/>
      <c r="H309" s="275"/>
      <c r="I309" s="275"/>
      <c r="J309" s="275"/>
      <c r="K309" s="275"/>
      <c r="L309" s="275"/>
    </row>
    <row r="310" spans="1:12" s="61" customFormat="1" ht="26.25" customHeight="1">
      <c r="A310" s="273"/>
      <c r="B310" s="273"/>
      <c r="C310" s="274">
        <v>4360</v>
      </c>
      <c r="D310" s="274" t="s">
        <v>416</v>
      </c>
      <c r="E310" s="275">
        <v>200</v>
      </c>
      <c r="F310" s="275">
        <v>200</v>
      </c>
      <c r="G310" s="275"/>
      <c r="H310" s="275"/>
      <c r="I310" s="275"/>
      <c r="J310" s="275"/>
      <c r="K310" s="275"/>
      <c r="L310" s="275"/>
    </row>
    <row r="311" spans="1:12" s="61" customFormat="1" ht="38.25">
      <c r="A311" s="273"/>
      <c r="B311" s="273"/>
      <c r="C311" s="274">
        <v>4370</v>
      </c>
      <c r="D311" s="274" t="s">
        <v>417</v>
      </c>
      <c r="E311" s="275">
        <v>900</v>
      </c>
      <c r="F311" s="275">
        <v>900</v>
      </c>
      <c r="G311" s="275"/>
      <c r="H311" s="275"/>
      <c r="I311" s="275"/>
      <c r="J311" s="275"/>
      <c r="K311" s="275"/>
      <c r="L311" s="275"/>
    </row>
    <row r="312" spans="1:12" s="61" customFormat="1" ht="12.75">
      <c r="A312" s="273"/>
      <c r="B312" s="273"/>
      <c r="C312" s="274">
        <v>4410</v>
      </c>
      <c r="D312" s="274" t="s">
        <v>355</v>
      </c>
      <c r="E312" s="275">
        <v>300</v>
      </c>
      <c r="F312" s="275">
        <v>300</v>
      </c>
      <c r="G312" s="275"/>
      <c r="H312" s="275"/>
      <c r="I312" s="275"/>
      <c r="J312" s="275"/>
      <c r="K312" s="275"/>
      <c r="L312" s="275"/>
    </row>
    <row r="313" spans="1:12" s="61" customFormat="1" ht="12.75">
      <c r="A313" s="273"/>
      <c r="B313" s="273"/>
      <c r="C313" s="274">
        <v>4440</v>
      </c>
      <c r="D313" s="274" t="s">
        <v>356</v>
      </c>
      <c r="E313" s="275">
        <v>9784</v>
      </c>
      <c r="F313" s="275">
        <v>9784</v>
      </c>
      <c r="G313" s="275"/>
      <c r="H313" s="275"/>
      <c r="I313" s="275"/>
      <c r="J313" s="275"/>
      <c r="K313" s="275"/>
      <c r="L313" s="275"/>
    </row>
    <row r="314" spans="1:12" s="61" customFormat="1" ht="38.25">
      <c r="A314" s="273"/>
      <c r="B314" s="273"/>
      <c r="C314" s="274">
        <v>4740</v>
      </c>
      <c r="D314" s="274" t="s">
        <v>394</v>
      </c>
      <c r="E314" s="275">
        <v>200</v>
      </c>
      <c r="F314" s="275">
        <v>200</v>
      </c>
      <c r="G314" s="275"/>
      <c r="H314" s="275"/>
      <c r="I314" s="275"/>
      <c r="J314" s="275"/>
      <c r="K314" s="275"/>
      <c r="L314" s="275"/>
    </row>
    <row r="315" spans="1:12" s="61" customFormat="1" ht="25.5">
      <c r="A315" s="273"/>
      <c r="B315" s="273"/>
      <c r="C315" s="274">
        <v>4750</v>
      </c>
      <c r="D315" s="274" t="s">
        <v>402</v>
      </c>
      <c r="E315" s="275">
        <v>400</v>
      </c>
      <c r="F315" s="275">
        <v>400</v>
      </c>
      <c r="G315" s="275"/>
      <c r="H315" s="275"/>
      <c r="I315" s="275"/>
      <c r="J315" s="275"/>
      <c r="K315" s="275"/>
      <c r="L315" s="275"/>
    </row>
    <row r="316" spans="1:12" s="61" customFormat="1" ht="25.5">
      <c r="A316" s="273"/>
      <c r="B316" s="273" t="s">
        <v>225</v>
      </c>
      <c r="C316" s="274"/>
      <c r="D316" s="274" t="s">
        <v>276</v>
      </c>
      <c r="E316" s="275">
        <v>123826</v>
      </c>
      <c r="F316" s="275">
        <v>123826</v>
      </c>
      <c r="G316" s="275">
        <v>15628</v>
      </c>
      <c r="H316" s="275">
        <v>2798</v>
      </c>
      <c r="I316" s="275"/>
      <c r="J316" s="275"/>
      <c r="K316" s="275"/>
      <c r="L316" s="275"/>
    </row>
    <row r="317" spans="1:12" s="61" customFormat="1" ht="25.5">
      <c r="A317" s="273"/>
      <c r="B317" s="273"/>
      <c r="C317" s="274">
        <v>4010</v>
      </c>
      <c r="D317" s="274" t="s">
        <v>348</v>
      </c>
      <c r="E317" s="275">
        <v>13688</v>
      </c>
      <c r="F317" s="275">
        <v>13688</v>
      </c>
      <c r="G317" s="275">
        <v>13688</v>
      </c>
      <c r="H317" s="275"/>
      <c r="I317" s="275"/>
      <c r="J317" s="275"/>
      <c r="K317" s="275"/>
      <c r="L317" s="275"/>
    </row>
    <row r="318" spans="1:12" s="61" customFormat="1" ht="12.75">
      <c r="A318" s="273"/>
      <c r="B318" s="273"/>
      <c r="C318" s="274">
        <v>4040</v>
      </c>
      <c r="D318" s="274" t="s">
        <v>349</v>
      </c>
      <c r="E318" s="275">
        <v>1940</v>
      </c>
      <c r="F318" s="275">
        <v>1940</v>
      </c>
      <c r="G318" s="275">
        <v>1940</v>
      </c>
      <c r="H318" s="275"/>
      <c r="I318" s="275"/>
      <c r="J318" s="275"/>
      <c r="K318" s="275"/>
      <c r="L318" s="275"/>
    </row>
    <row r="319" spans="1:12" s="61" customFormat="1" ht="25.5">
      <c r="A319" s="273"/>
      <c r="B319" s="273"/>
      <c r="C319" s="274">
        <v>4110</v>
      </c>
      <c r="D319" s="274" t="s">
        <v>396</v>
      </c>
      <c r="E319" s="275">
        <v>2450</v>
      </c>
      <c r="F319" s="275">
        <v>2450</v>
      </c>
      <c r="G319" s="275"/>
      <c r="H319" s="275">
        <v>2450</v>
      </c>
      <c r="I319" s="275"/>
      <c r="J319" s="275"/>
      <c r="K319" s="275"/>
      <c r="L319" s="275"/>
    </row>
    <row r="320" spans="1:12" s="61" customFormat="1" ht="12.75">
      <c r="A320" s="273"/>
      <c r="B320" s="273"/>
      <c r="C320" s="274">
        <v>4120</v>
      </c>
      <c r="D320" s="274" t="s">
        <v>351</v>
      </c>
      <c r="E320" s="275">
        <v>348</v>
      </c>
      <c r="F320" s="275">
        <v>348</v>
      </c>
      <c r="G320" s="275"/>
      <c r="H320" s="275">
        <v>348</v>
      </c>
      <c r="I320" s="275"/>
      <c r="J320" s="275"/>
      <c r="K320" s="275"/>
      <c r="L320" s="275"/>
    </row>
    <row r="321" spans="1:12" s="61" customFormat="1" ht="12.75">
      <c r="A321" s="273"/>
      <c r="B321" s="273"/>
      <c r="C321" s="274">
        <v>4300</v>
      </c>
      <c r="D321" s="274" t="s">
        <v>354</v>
      </c>
      <c r="E321" s="275">
        <v>104900</v>
      </c>
      <c r="F321" s="275">
        <v>104900</v>
      </c>
      <c r="G321" s="275"/>
      <c r="H321" s="275"/>
      <c r="I321" s="275"/>
      <c r="J321" s="275"/>
      <c r="K321" s="275"/>
      <c r="L321" s="275"/>
    </row>
    <row r="322" spans="1:12" s="61" customFormat="1" ht="12.75">
      <c r="A322" s="273"/>
      <c r="B322" s="273"/>
      <c r="C322" s="274">
        <v>4440</v>
      </c>
      <c r="D322" s="274" t="s">
        <v>356</v>
      </c>
      <c r="E322" s="275">
        <v>500</v>
      </c>
      <c r="F322" s="275">
        <v>500</v>
      </c>
      <c r="G322" s="275"/>
      <c r="H322" s="275"/>
      <c r="I322" s="275"/>
      <c r="J322" s="275"/>
      <c r="K322" s="275"/>
      <c r="L322" s="275"/>
    </row>
    <row r="323" spans="1:12" s="61" customFormat="1" ht="12.75">
      <c r="A323" s="273"/>
      <c r="B323" s="273" t="s">
        <v>226</v>
      </c>
      <c r="C323" s="274"/>
      <c r="D323" s="274" t="s">
        <v>277</v>
      </c>
      <c r="E323" s="275">
        <v>1179601</v>
      </c>
      <c r="F323" s="275">
        <v>1179601</v>
      </c>
      <c r="G323" s="275">
        <v>348460</v>
      </c>
      <c r="H323" s="275">
        <v>75665</v>
      </c>
      <c r="I323" s="275"/>
      <c r="J323" s="275"/>
      <c r="K323" s="275"/>
      <c r="L323" s="275"/>
    </row>
    <row r="324" spans="1:12" s="61" customFormat="1" ht="27" customHeight="1">
      <c r="A324" s="273"/>
      <c r="B324" s="273"/>
      <c r="C324" s="274">
        <v>3020</v>
      </c>
      <c r="D324" s="274" t="s">
        <v>399</v>
      </c>
      <c r="E324" s="275">
        <v>31890</v>
      </c>
      <c r="F324" s="275">
        <v>31890</v>
      </c>
      <c r="G324" s="275"/>
      <c r="H324" s="275"/>
      <c r="I324" s="275"/>
      <c r="J324" s="275"/>
      <c r="K324" s="275"/>
      <c r="L324" s="275"/>
    </row>
    <row r="325" spans="1:12" s="61" customFormat="1" ht="25.5">
      <c r="A325" s="273"/>
      <c r="B325" s="273"/>
      <c r="C325" s="274">
        <v>3240</v>
      </c>
      <c r="D325" s="274" t="s">
        <v>421</v>
      </c>
      <c r="E325" s="275">
        <v>63000</v>
      </c>
      <c r="F325" s="275">
        <v>63000</v>
      </c>
      <c r="G325" s="275"/>
      <c r="H325" s="275"/>
      <c r="I325" s="275"/>
      <c r="J325" s="275"/>
      <c r="K325" s="275"/>
      <c r="L325" s="275"/>
    </row>
    <row r="326" spans="1:12" s="61" customFormat="1" ht="25.5">
      <c r="A326" s="273"/>
      <c r="B326" s="273"/>
      <c r="C326" s="274">
        <v>4010</v>
      </c>
      <c r="D326" s="274" t="s">
        <v>348</v>
      </c>
      <c r="E326" s="275">
        <v>348460</v>
      </c>
      <c r="F326" s="275">
        <v>348460</v>
      </c>
      <c r="G326" s="275">
        <v>348460</v>
      </c>
      <c r="H326" s="275"/>
      <c r="I326" s="275"/>
      <c r="J326" s="275"/>
      <c r="K326" s="275"/>
      <c r="L326" s="275"/>
    </row>
    <row r="327" spans="1:12" s="61" customFormat="1" ht="25.5">
      <c r="A327" s="273"/>
      <c r="B327" s="273"/>
      <c r="C327" s="274">
        <v>4110</v>
      </c>
      <c r="D327" s="274" t="s">
        <v>396</v>
      </c>
      <c r="E327" s="275">
        <v>67855</v>
      </c>
      <c r="F327" s="275">
        <v>67855</v>
      </c>
      <c r="G327" s="275"/>
      <c r="H327" s="275">
        <v>67855</v>
      </c>
      <c r="I327" s="275"/>
      <c r="J327" s="275"/>
      <c r="K327" s="275"/>
      <c r="L327" s="275"/>
    </row>
    <row r="328" spans="1:12" s="61" customFormat="1" ht="12.75">
      <c r="A328" s="273"/>
      <c r="B328" s="273"/>
      <c r="C328" s="274">
        <v>4120</v>
      </c>
      <c r="D328" s="274" t="s">
        <v>351</v>
      </c>
      <c r="E328" s="275">
        <v>7810</v>
      </c>
      <c r="F328" s="275">
        <v>7810</v>
      </c>
      <c r="G328" s="275"/>
      <c r="H328" s="275">
        <v>7810</v>
      </c>
      <c r="I328" s="275"/>
      <c r="J328" s="275"/>
      <c r="K328" s="275"/>
      <c r="L328" s="275"/>
    </row>
    <row r="329" spans="1:12" s="61" customFormat="1" ht="12.75">
      <c r="A329" s="273"/>
      <c r="B329" s="273"/>
      <c r="C329" s="274">
        <v>4270</v>
      </c>
      <c r="D329" s="274" t="s">
        <v>385</v>
      </c>
      <c r="E329" s="275">
        <v>519950</v>
      </c>
      <c r="F329" s="275">
        <v>519950</v>
      </c>
      <c r="G329" s="275"/>
      <c r="H329" s="275"/>
      <c r="I329" s="275"/>
      <c r="J329" s="275"/>
      <c r="K329" s="275"/>
      <c r="L329" s="275"/>
    </row>
    <row r="330" spans="1:12" s="61" customFormat="1" ht="12.75">
      <c r="A330" s="273"/>
      <c r="B330" s="273"/>
      <c r="C330" s="274">
        <v>4440</v>
      </c>
      <c r="D330" s="274" t="s">
        <v>356</v>
      </c>
      <c r="E330" s="275">
        <v>128636</v>
      </c>
      <c r="F330" s="275">
        <v>128636</v>
      </c>
      <c r="G330" s="275"/>
      <c r="H330" s="275"/>
      <c r="I330" s="275"/>
      <c r="J330" s="275"/>
      <c r="K330" s="275"/>
      <c r="L330" s="275"/>
    </row>
    <row r="331" spans="1:12" s="61" customFormat="1" ht="25.5">
      <c r="A331" s="273"/>
      <c r="B331" s="273"/>
      <c r="C331" s="274">
        <v>4750</v>
      </c>
      <c r="D331" s="274" t="s">
        <v>402</v>
      </c>
      <c r="E331" s="275">
        <v>12000</v>
      </c>
      <c r="F331" s="275">
        <v>12000</v>
      </c>
      <c r="G331" s="275"/>
      <c r="H331" s="275"/>
      <c r="I331" s="275"/>
      <c r="J331" s="275"/>
      <c r="K331" s="275"/>
      <c r="L331" s="275"/>
    </row>
    <row r="332" spans="1:12" s="61" customFormat="1" ht="12.75">
      <c r="A332" s="270" t="s">
        <v>227</v>
      </c>
      <c r="B332" s="270"/>
      <c r="C332" s="271"/>
      <c r="D332" s="271" t="s">
        <v>278</v>
      </c>
      <c r="E332" s="272">
        <v>40000</v>
      </c>
      <c r="F332" s="272">
        <v>40000</v>
      </c>
      <c r="G332" s="272"/>
      <c r="H332" s="272"/>
      <c r="I332" s="272"/>
      <c r="J332" s="272"/>
      <c r="K332" s="272"/>
      <c r="L332" s="272"/>
    </row>
    <row r="333" spans="1:12" s="61" customFormat="1" ht="13.5" customHeight="1">
      <c r="A333" s="273"/>
      <c r="B333" s="273" t="s">
        <v>228</v>
      </c>
      <c r="C333" s="274"/>
      <c r="D333" s="274" t="s">
        <v>279</v>
      </c>
      <c r="E333" s="275">
        <v>40000</v>
      </c>
      <c r="F333" s="275">
        <v>40000</v>
      </c>
      <c r="G333" s="275"/>
      <c r="H333" s="275"/>
      <c r="I333" s="275"/>
      <c r="J333" s="275"/>
      <c r="K333" s="275"/>
      <c r="L333" s="275"/>
    </row>
    <row r="334" spans="1:12" s="61" customFormat="1" ht="12.75">
      <c r="A334" s="273"/>
      <c r="B334" s="273"/>
      <c r="C334" s="274">
        <v>3218</v>
      </c>
      <c r="D334" s="274" t="s">
        <v>422</v>
      </c>
      <c r="E334" s="275">
        <v>30000</v>
      </c>
      <c r="F334" s="275">
        <v>30000</v>
      </c>
      <c r="G334" s="275"/>
      <c r="H334" s="275"/>
      <c r="I334" s="275"/>
      <c r="J334" s="275"/>
      <c r="K334" s="275"/>
      <c r="L334" s="275"/>
    </row>
    <row r="335" spans="1:12" s="61" customFormat="1" ht="12.75">
      <c r="A335" s="273"/>
      <c r="B335" s="273"/>
      <c r="C335" s="274">
        <v>3219</v>
      </c>
      <c r="D335" s="274" t="s">
        <v>422</v>
      </c>
      <c r="E335" s="275">
        <v>10000</v>
      </c>
      <c r="F335" s="275">
        <v>10000</v>
      </c>
      <c r="G335" s="275"/>
      <c r="H335" s="275"/>
      <c r="I335" s="275"/>
      <c r="J335" s="275"/>
      <c r="K335" s="275"/>
      <c r="L335" s="275"/>
    </row>
    <row r="336" spans="1:12" s="61" customFormat="1" ht="12.75">
      <c r="A336" s="270" t="s">
        <v>229</v>
      </c>
      <c r="B336" s="270"/>
      <c r="C336" s="271"/>
      <c r="D336" s="271" t="s">
        <v>280</v>
      </c>
      <c r="E336" s="272">
        <v>1189000</v>
      </c>
      <c r="F336" s="272">
        <v>909000</v>
      </c>
      <c r="G336" s="272"/>
      <c r="H336" s="272"/>
      <c r="I336" s="272">
        <v>30000</v>
      </c>
      <c r="J336" s="272"/>
      <c r="K336" s="272"/>
      <c r="L336" s="272">
        <v>280000</v>
      </c>
    </row>
    <row r="337" spans="1:12" s="61" customFormat="1" ht="12.75">
      <c r="A337" s="273"/>
      <c r="B337" s="273" t="s">
        <v>541</v>
      </c>
      <c r="C337" s="274"/>
      <c r="D337" s="274" t="s">
        <v>542</v>
      </c>
      <c r="E337" s="275">
        <v>280000</v>
      </c>
      <c r="F337" s="275"/>
      <c r="G337" s="275"/>
      <c r="H337" s="275"/>
      <c r="I337" s="275"/>
      <c r="J337" s="275"/>
      <c r="K337" s="275"/>
      <c r="L337" s="272">
        <v>280000</v>
      </c>
    </row>
    <row r="338" spans="1:12" s="61" customFormat="1" ht="25.5">
      <c r="A338" s="273"/>
      <c r="B338" s="273"/>
      <c r="C338" s="274">
        <v>6060</v>
      </c>
      <c r="D338" s="274" t="s">
        <v>420</v>
      </c>
      <c r="E338" s="275">
        <v>280000</v>
      </c>
      <c r="F338" s="275"/>
      <c r="G338" s="275"/>
      <c r="H338" s="275"/>
      <c r="I338" s="275"/>
      <c r="J338" s="275"/>
      <c r="K338" s="275"/>
      <c r="L338" s="272">
        <v>280000</v>
      </c>
    </row>
    <row r="339" spans="1:12" s="215" customFormat="1" ht="12.75">
      <c r="A339" s="273"/>
      <c r="B339" s="273" t="s">
        <v>231</v>
      </c>
      <c r="C339" s="274"/>
      <c r="D339" s="274" t="s">
        <v>281</v>
      </c>
      <c r="E339" s="275">
        <v>30000</v>
      </c>
      <c r="F339" s="275">
        <v>30000</v>
      </c>
      <c r="G339" s="275"/>
      <c r="H339" s="275"/>
      <c r="I339" s="275">
        <v>30000</v>
      </c>
      <c r="J339" s="275"/>
      <c r="K339" s="275"/>
      <c r="L339" s="275"/>
    </row>
    <row r="340" spans="1:12" s="61" customFormat="1" ht="20.25" customHeight="1">
      <c r="A340" s="273"/>
      <c r="B340" s="273"/>
      <c r="C340" s="274">
        <v>2820</v>
      </c>
      <c r="D340" s="274" t="s">
        <v>423</v>
      </c>
      <c r="E340" s="275">
        <v>30000</v>
      </c>
      <c r="F340" s="275">
        <v>30000</v>
      </c>
      <c r="G340" s="275"/>
      <c r="H340" s="275"/>
      <c r="I340" s="275">
        <v>30000</v>
      </c>
      <c r="J340" s="275"/>
      <c r="K340" s="275"/>
      <c r="L340" s="275"/>
    </row>
    <row r="341" spans="1:12" s="61" customFormat="1" ht="21" customHeight="1">
      <c r="A341" s="273"/>
      <c r="B341" s="273" t="s">
        <v>230</v>
      </c>
      <c r="C341" s="274"/>
      <c r="D341" s="274" t="s">
        <v>282</v>
      </c>
      <c r="E341" s="275">
        <v>879000</v>
      </c>
      <c r="F341" s="275">
        <v>879000</v>
      </c>
      <c r="G341" s="275"/>
      <c r="H341" s="275"/>
      <c r="I341" s="275"/>
      <c r="J341" s="275"/>
      <c r="K341" s="275"/>
      <c r="L341" s="275"/>
    </row>
    <row r="342" spans="1:12" s="61" customFormat="1" ht="17.25" customHeight="1">
      <c r="A342" s="273"/>
      <c r="B342" s="273"/>
      <c r="C342" s="274">
        <v>4130</v>
      </c>
      <c r="D342" s="274" t="s">
        <v>352</v>
      </c>
      <c r="E342" s="275">
        <v>879000</v>
      </c>
      <c r="F342" s="275">
        <v>879000</v>
      </c>
      <c r="G342" s="275"/>
      <c r="H342" s="275"/>
      <c r="I342" s="275"/>
      <c r="J342" s="275"/>
      <c r="K342" s="275"/>
      <c r="L342" s="275"/>
    </row>
    <row r="343" spans="1:12" s="215" customFormat="1" ht="12.75">
      <c r="A343" s="270" t="s">
        <v>232</v>
      </c>
      <c r="B343" s="270"/>
      <c r="C343" s="271"/>
      <c r="D343" s="271" t="s">
        <v>283</v>
      </c>
      <c r="E343" s="272">
        <v>5464399</v>
      </c>
      <c r="F343" s="272">
        <v>4714399</v>
      </c>
      <c r="G343" s="272">
        <v>1875013</v>
      </c>
      <c r="H343" s="272">
        <v>349655</v>
      </c>
      <c r="I343" s="272">
        <v>392034</v>
      </c>
      <c r="J343" s="272"/>
      <c r="K343" s="272"/>
      <c r="L343" s="272">
        <v>750000</v>
      </c>
    </row>
    <row r="344" spans="1:12" s="61" customFormat="1" ht="25.5">
      <c r="A344" s="273"/>
      <c r="B344" s="273" t="s">
        <v>233</v>
      </c>
      <c r="C344" s="274"/>
      <c r="D344" s="274" t="s">
        <v>284</v>
      </c>
      <c r="E344" s="275">
        <v>1655945</v>
      </c>
      <c r="F344" s="275">
        <v>1655945</v>
      </c>
      <c r="G344" s="275">
        <v>769000</v>
      </c>
      <c r="H344" s="275">
        <v>155500</v>
      </c>
      <c r="I344" s="275">
        <v>269772</v>
      </c>
      <c r="J344" s="275"/>
      <c r="K344" s="275"/>
      <c r="L344" s="275"/>
    </row>
    <row r="345" spans="1:12" s="61" customFormat="1" ht="51">
      <c r="A345" s="273"/>
      <c r="B345" s="273"/>
      <c r="C345" s="274">
        <v>2320</v>
      </c>
      <c r="D345" s="274" t="s">
        <v>424</v>
      </c>
      <c r="E345" s="275">
        <v>269772</v>
      </c>
      <c r="F345" s="275">
        <v>269772</v>
      </c>
      <c r="G345" s="275"/>
      <c r="H345" s="275"/>
      <c r="I345" s="275">
        <v>269772</v>
      </c>
      <c r="J345" s="275"/>
      <c r="K345" s="275"/>
      <c r="L345" s="275"/>
    </row>
    <row r="346" spans="1:12" s="61" customFormat="1" ht="25.5">
      <c r="A346" s="273"/>
      <c r="B346" s="273"/>
      <c r="C346" s="274">
        <v>3020</v>
      </c>
      <c r="D346" s="274" t="s">
        <v>399</v>
      </c>
      <c r="E346" s="275">
        <v>38000</v>
      </c>
      <c r="F346" s="275">
        <v>38000</v>
      </c>
      <c r="G346" s="275"/>
      <c r="H346" s="275"/>
      <c r="I346" s="275"/>
      <c r="J346" s="275"/>
      <c r="K346" s="275"/>
      <c r="L346" s="275"/>
    </row>
    <row r="347" spans="1:12" s="61" customFormat="1" ht="42.75" customHeight="1">
      <c r="A347" s="273"/>
      <c r="B347" s="273"/>
      <c r="C347" s="274">
        <v>3110</v>
      </c>
      <c r="D347" s="274" t="s">
        <v>425</v>
      </c>
      <c r="E347" s="275">
        <v>106873</v>
      </c>
      <c r="F347" s="275">
        <v>106873</v>
      </c>
      <c r="G347" s="275"/>
      <c r="H347" s="275"/>
      <c r="I347" s="275"/>
      <c r="J347" s="275"/>
      <c r="K347" s="275"/>
      <c r="L347" s="275"/>
    </row>
    <row r="348" spans="1:12" s="61" customFormat="1" ht="25.5">
      <c r="A348" s="273"/>
      <c r="B348" s="273"/>
      <c r="C348" s="274">
        <v>4010</v>
      </c>
      <c r="D348" s="274" t="s">
        <v>348</v>
      </c>
      <c r="E348" s="275">
        <v>696000</v>
      </c>
      <c r="F348" s="275">
        <v>696000</v>
      </c>
      <c r="G348" s="275">
        <v>696000</v>
      </c>
      <c r="H348" s="275"/>
      <c r="I348" s="275"/>
      <c r="J348" s="275"/>
      <c r="K348" s="275"/>
      <c r="L348" s="275"/>
    </row>
    <row r="349" spans="1:12" s="61" customFormat="1" ht="12.75">
      <c r="A349" s="273"/>
      <c r="B349" s="273"/>
      <c r="C349" s="274">
        <v>4040</v>
      </c>
      <c r="D349" s="274" t="s">
        <v>349</v>
      </c>
      <c r="E349" s="275">
        <v>55000</v>
      </c>
      <c r="F349" s="275">
        <v>55000</v>
      </c>
      <c r="G349" s="275">
        <v>55000</v>
      </c>
      <c r="H349" s="275"/>
      <c r="I349" s="275"/>
      <c r="J349" s="275"/>
      <c r="K349" s="275"/>
      <c r="L349" s="275"/>
    </row>
    <row r="350" spans="1:12" s="215" customFormat="1" ht="25.5">
      <c r="A350" s="273"/>
      <c r="B350" s="273"/>
      <c r="C350" s="274">
        <v>4110</v>
      </c>
      <c r="D350" s="274" t="s">
        <v>396</v>
      </c>
      <c r="E350" s="275">
        <v>136000</v>
      </c>
      <c r="F350" s="275">
        <v>136000</v>
      </c>
      <c r="G350" s="275"/>
      <c r="H350" s="275">
        <v>136000</v>
      </c>
      <c r="I350" s="275"/>
      <c r="J350" s="275"/>
      <c r="K350" s="275"/>
      <c r="L350" s="275"/>
    </row>
    <row r="351" spans="1:12" s="61" customFormat="1" ht="21" customHeight="1">
      <c r="A351" s="273"/>
      <c r="B351" s="273"/>
      <c r="C351" s="274">
        <v>4120</v>
      </c>
      <c r="D351" s="274" t="s">
        <v>351</v>
      </c>
      <c r="E351" s="275">
        <v>19500</v>
      </c>
      <c r="F351" s="275">
        <v>19500</v>
      </c>
      <c r="G351" s="275"/>
      <c r="H351" s="275">
        <v>19500</v>
      </c>
      <c r="I351" s="275"/>
      <c r="J351" s="275"/>
      <c r="K351" s="275"/>
      <c r="L351" s="275"/>
    </row>
    <row r="352" spans="1:12" s="61" customFormat="1" ht="38.25">
      <c r="A352" s="273"/>
      <c r="B352" s="273"/>
      <c r="C352" s="274">
        <v>4140</v>
      </c>
      <c r="D352" s="274" t="s">
        <v>634</v>
      </c>
      <c r="E352" s="275">
        <v>9000</v>
      </c>
      <c r="F352" s="275">
        <v>9000</v>
      </c>
      <c r="G352" s="275"/>
      <c r="H352" s="275"/>
      <c r="I352" s="275"/>
      <c r="J352" s="275"/>
      <c r="K352" s="275"/>
      <c r="L352" s="275"/>
    </row>
    <row r="353" spans="1:12" s="61" customFormat="1" ht="12.75">
      <c r="A353" s="273"/>
      <c r="B353" s="273"/>
      <c r="C353" s="274">
        <v>4170</v>
      </c>
      <c r="D353" s="274" t="s">
        <v>383</v>
      </c>
      <c r="E353" s="275">
        <v>18000</v>
      </c>
      <c r="F353" s="275">
        <v>18000</v>
      </c>
      <c r="G353" s="275">
        <v>18000</v>
      </c>
      <c r="H353" s="275"/>
      <c r="I353" s="275"/>
      <c r="J353" s="275"/>
      <c r="K353" s="275"/>
      <c r="L353" s="275"/>
    </row>
    <row r="354" spans="1:12" s="61" customFormat="1" ht="12.75">
      <c r="A354" s="273"/>
      <c r="B354" s="273"/>
      <c r="C354" s="274">
        <v>4210</v>
      </c>
      <c r="D354" s="274" t="s">
        <v>353</v>
      </c>
      <c r="E354" s="275">
        <v>86000</v>
      </c>
      <c r="F354" s="275">
        <v>86000</v>
      </c>
      <c r="G354" s="275"/>
      <c r="H354" s="275"/>
      <c r="I354" s="275"/>
      <c r="J354" s="275"/>
      <c r="K354" s="275"/>
      <c r="L354" s="275"/>
    </row>
    <row r="355" spans="1:12" s="61" customFormat="1" ht="27.75" customHeight="1">
      <c r="A355" s="273"/>
      <c r="B355" s="273"/>
      <c r="C355" s="274">
        <v>4220</v>
      </c>
      <c r="D355" s="274" t="s">
        <v>409</v>
      </c>
      <c r="E355" s="275">
        <v>90000</v>
      </c>
      <c r="F355" s="275">
        <v>90000</v>
      </c>
      <c r="G355" s="275"/>
      <c r="H355" s="275"/>
      <c r="I355" s="275"/>
      <c r="J355" s="275"/>
      <c r="K355" s="275"/>
      <c r="L355" s="275"/>
    </row>
    <row r="356" spans="1:12" s="61" customFormat="1" ht="25.5">
      <c r="A356" s="273"/>
      <c r="B356" s="273"/>
      <c r="C356" s="274">
        <v>4230</v>
      </c>
      <c r="D356" s="274" t="s">
        <v>400</v>
      </c>
      <c r="E356" s="275">
        <v>6000</v>
      </c>
      <c r="F356" s="275">
        <v>6000</v>
      </c>
      <c r="G356" s="275"/>
      <c r="H356" s="275"/>
      <c r="I356" s="275"/>
      <c r="J356" s="275"/>
      <c r="K356" s="275"/>
      <c r="L356" s="275"/>
    </row>
    <row r="357" spans="1:12" s="61" customFormat="1" ht="25.5">
      <c r="A357" s="273"/>
      <c r="B357" s="273"/>
      <c r="C357" s="274">
        <v>4240</v>
      </c>
      <c r="D357" s="274" t="s">
        <v>414</v>
      </c>
      <c r="E357" s="275">
        <v>7000</v>
      </c>
      <c r="F357" s="275">
        <v>7000</v>
      </c>
      <c r="G357" s="275"/>
      <c r="H357" s="275"/>
      <c r="I357" s="275"/>
      <c r="J357" s="275"/>
      <c r="K357" s="275"/>
      <c r="L357" s="275"/>
    </row>
    <row r="358" spans="1:12" s="61" customFormat="1" ht="12.75">
      <c r="A358" s="273"/>
      <c r="B358" s="273"/>
      <c r="C358" s="274">
        <v>4260</v>
      </c>
      <c r="D358" s="274" t="s">
        <v>384</v>
      </c>
      <c r="E358" s="275">
        <v>33000</v>
      </c>
      <c r="F358" s="275">
        <v>33000</v>
      </c>
      <c r="G358" s="275"/>
      <c r="H358" s="275"/>
      <c r="I358" s="275"/>
      <c r="J358" s="275"/>
      <c r="K358" s="275"/>
      <c r="L358" s="275"/>
    </row>
    <row r="359" spans="1:12" s="61" customFormat="1" ht="12.75">
      <c r="A359" s="273"/>
      <c r="B359" s="273"/>
      <c r="C359" s="274">
        <v>4270</v>
      </c>
      <c r="D359" s="274" t="s">
        <v>385</v>
      </c>
      <c r="E359" s="275">
        <v>8000</v>
      </c>
      <c r="F359" s="275">
        <v>8000</v>
      </c>
      <c r="G359" s="275"/>
      <c r="H359" s="275"/>
      <c r="I359" s="275"/>
      <c r="J359" s="275"/>
      <c r="K359" s="275"/>
      <c r="L359" s="275"/>
    </row>
    <row r="360" spans="1:12" s="61" customFormat="1" ht="12.75">
      <c r="A360" s="273"/>
      <c r="B360" s="273"/>
      <c r="C360" s="274">
        <v>4300</v>
      </c>
      <c r="D360" s="274" t="s">
        <v>354</v>
      </c>
      <c r="E360" s="275">
        <v>35000</v>
      </c>
      <c r="F360" s="275">
        <v>35000</v>
      </c>
      <c r="G360" s="275"/>
      <c r="H360" s="275"/>
      <c r="I360" s="275"/>
      <c r="J360" s="275"/>
      <c r="K360" s="275"/>
      <c r="L360" s="275"/>
    </row>
    <row r="361" spans="1:12" s="61" customFormat="1" ht="15.75" customHeight="1">
      <c r="A361" s="273"/>
      <c r="B361" s="273"/>
      <c r="C361" s="274">
        <v>4410</v>
      </c>
      <c r="D361" s="274" t="s">
        <v>355</v>
      </c>
      <c r="E361" s="275">
        <v>1000</v>
      </c>
      <c r="F361" s="275">
        <v>1000</v>
      </c>
      <c r="G361" s="275"/>
      <c r="H361" s="275"/>
      <c r="I361" s="275"/>
      <c r="J361" s="275"/>
      <c r="K361" s="275"/>
      <c r="L361" s="275"/>
    </row>
    <row r="362" spans="1:12" s="61" customFormat="1" ht="12.75">
      <c r="A362" s="273"/>
      <c r="B362" s="273"/>
      <c r="C362" s="274">
        <v>4430</v>
      </c>
      <c r="D362" s="274" t="s">
        <v>392</v>
      </c>
      <c r="E362" s="275">
        <v>4000</v>
      </c>
      <c r="F362" s="275">
        <v>4000</v>
      </c>
      <c r="G362" s="275"/>
      <c r="H362" s="275"/>
      <c r="I362" s="275"/>
      <c r="J362" s="275"/>
      <c r="K362" s="275"/>
      <c r="L362" s="275"/>
    </row>
    <row r="363" spans="1:12" s="61" customFormat="1" ht="15" customHeight="1">
      <c r="A363" s="273"/>
      <c r="B363" s="273"/>
      <c r="C363" s="274">
        <v>4440</v>
      </c>
      <c r="D363" s="274" t="s">
        <v>356</v>
      </c>
      <c r="E363" s="275">
        <v>37800</v>
      </c>
      <c r="F363" s="275">
        <v>37800</v>
      </c>
      <c r="G363" s="275"/>
      <c r="H363" s="275"/>
      <c r="I363" s="275"/>
      <c r="J363" s="275"/>
      <c r="K363" s="275"/>
      <c r="L363" s="275"/>
    </row>
    <row r="364" spans="1:12" s="61" customFormat="1" ht="12.75">
      <c r="A364" s="273"/>
      <c r="B364" s="273" t="s">
        <v>234</v>
      </c>
      <c r="C364" s="274"/>
      <c r="D364" s="274" t="s">
        <v>285</v>
      </c>
      <c r="E364" s="275">
        <v>1862120</v>
      </c>
      <c r="F364" s="275">
        <v>1112120</v>
      </c>
      <c r="G364" s="275">
        <v>647000</v>
      </c>
      <c r="H364" s="275">
        <v>118951</v>
      </c>
      <c r="I364" s="275"/>
      <c r="J364" s="275"/>
      <c r="K364" s="275"/>
      <c r="L364" s="275">
        <v>750000</v>
      </c>
    </row>
    <row r="365" spans="1:12" s="61" customFormat="1" ht="25.5">
      <c r="A365" s="273"/>
      <c r="B365" s="273"/>
      <c r="C365" s="274">
        <v>3020</v>
      </c>
      <c r="D365" s="274" t="s">
        <v>399</v>
      </c>
      <c r="E365" s="275">
        <v>5000</v>
      </c>
      <c r="F365" s="275">
        <v>5000</v>
      </c>
      <c r="G365" s="275"/>
      <c r="H365" s="275"/>
      <c r="I365" s="275"/>
      <c r="J365" s="275"/>
      <c r="K365" s="275"/>
      <c r="L365" s="275"/>
    </row>
    <row r="366" spans="1:12" s="61" customFormat="1" ht="25.5">
      <c r="A366" s="273"/>
      <c r="B366" s="273"/>
      <c r="C366" s="274">
        <v>4010</v>
      </c>
      <c r="D366" s="274" t="s">
        <v>348</v>
      </c>
      <c r="E366" s="275">
        <v>600000</v>
      </c>
      <c r="F366" s="275">
        <v>600000</v>
      </c>
      <c r="G366" s="275">
        <v>600000</v>
      </c>
      <c r="H366" s="275"/>
      <c r="I366" s="275"/>
      <c r="J366" s="275"/>
      <c r="K366" s="275"/>
      <c r="L366" s="275"/>
    </row>
    <row r="367" spans="1:12" s="61" customFormat="1" ht="12.75">
      <c r="A367" s="273"/>
      <c r="B367" s="273"/>
      <c r="C367" s="274">
        <v>4040</v>
      </c>
      <c r="D367" s="274" t="s">
        <v>349</v>
      </c>
      <c r="E367" s="275">
        <v>47000</v>
      </c>
      <c r="F367" s="275">
        <v>47000</v>
      </c>
      <c r="G367" s="275">
        <v>47000</v>
      </c>
      <c r="H367" s="275"/>
      <c r="I367" s="275"/>
      <c r="J367" s="275"/>
      <c r="K367" s="275"/>
      <c r="L367" s="275"/>
    </row>
    <row r="368" spans="1:12" s="61" customFormat="1" ht="25.5">
      <c r="A368" s="273"/>
      <c r="B368" s="273"/>
      <c r="C368" s="274">
        <v>4110</v>
      </c>
      <c r="D368" s="274" t="s">
        <v>396</v>
      </c>
      <c r="E368" s="275">
        <v>105000</v>
      </c>
      <c r="F368" s="275">
        <v>105000</v>
      </c>
      <c r="G368" s="275"/>
      <c r="H368" s="275">
        <v>105000</v>
      </c>
      <c r="I368" s="275"/>
      <c r="J368" s="275"/>
      <c r="K368" s="275"/>
      <c r="L368" s="275"/>
    </row>
    <row r="369" spans="1:12" s="61" customFormat="1" ht="12.75">
      <c r="A369" s="273"/>
      <c r="B369" s="273"/>
      <c r="C369" s="274">
        <v>4120</v>
      </c>
      <c r="D369" s="274" t="s">
        <v>351</v>
      </c>
      <c r="E369" s="275">
        <v>13951</v>
      </c>
      <c r="F369" s="275">
        <v>13951</v>
      </c>
      <c r="G369" s="275"/>
      <c r="H369" s="275">
        <v>13951</v>
      </c>
      <c r="I369" s="275"/>
      <c r="J369" s="275"/>
      <c r="K369" s="275"/>
      <c r="L369" s="275"/>
    </row>
    <row r="370" spans="1:12" s="61" customFormat="1" ht="12.75">
      <c r="A370" s="273"/>
      <c r="B370" s="273"/>
      <c r="C370" s="274">
        <v>4210</v>
      </c>
      <c r="D370" s="274" t="s">
        <v>353</v>
      </c>
      <c r="E370" s="275">
        <v>84000</v>
      </c>
      <c r="F370" s="275">
        <v>84000</v>
      </c>
      <c r="G370" s="275"/>
      <c r="H370" s="275"/>
      <c r="I370" s="275"/>
      <c r="J370" s="275"/>
      <c r="K370" s="275"/>
      <c r="L370" s="275"/>
    </row>
    <row r="371" spans="1:12" s="61" customFormat="1" ht="12.75">
      <c r="A371" s="273"/>
      <c r="B371" s="273"/>
      <c r="C371" s="274">
        <v>4220</v>
      </c>
      <c r="D371" s="274" t="s">
        <v>409</v>
      </c>
      <c r="E371" s="275">
        <v>91724</v>
      </c>
      <c r="F371" s="275">
        <v>91724</v>
      </c>
      <c r="G371" s="275"/>
      <c r="H371" s="275"/>
      <c r="I371" s="275"/>
      <c r="J371" s="275"/>
      <c r="K371" s="275"/>
      <c r="L371" s="275"/>
    </row>
    <row r="372" spans="1:12" s="61" customFormat="1" ht="25.5">
      <c r="A372" s="273"/>
      <c r="B372" s="273"/>
      <c r="C372" s="274">
        <v>4230</v>
      </c>
      <c r="D372" s="274" t="s">
        <v>400</v>
      </c>
      <c r="E372" s="275">
        <v>9600</v>
      </c>
      <c r="F372" s="275">
        <v>9600</v>
      </c>
      <c r="G372" s="275"/>
      <c r="H372" s="275"/>
      <c r="I372" s="275"/>
      <c r="J372" s="275"/>
      <c r="K372" s="275"/>
      <c r="L372" s="275"/>
    </row>
    <row r="373" spans="1:12" s="61" customFormat="1" ht="27" customHeight="1">
      <c r="A373" s="273"/>
      <c r="B373" s="273"/>
      <c r="C373" s="274">
        <v>4260</v>
      </c>
      <c r="D373" s="274" t="s">
        <v>384</v>
      </c>
      <c r="E373" s="275">
        <v>48000</v>
      </c>
      <c r="F373" s="275">
        <v>48000</v>
      </c>
      <c r="G373" s="275"/>
      <c r="H373" s="275"/>
      <c r="I373" s="275"/>
      <c r="J373" s="275"/>
      <c r="K373" s="275"/>
      <c r="L373" s="275"/>
    </row>
    <row r="374" spans="1:12" s="61" customFormat="1" ht="12.75">
      <c r="A374" s="273"/>
      <c r="B374" s="273"/>
      <c r="C374" s="274">
        <v>4270</v>
      </c>
      <c r="D374" s="274" t="s">
        <v>385</v>
      </c>
      <c r="E374" s="275">
        <v>4500</v>
      </c>
      <c r="F374" s="275">
        <v>4500</v>
      </c>
      <c r="G374" s="275"/>
      <c r="H374" s="275"/>
      <c r="I374" s="275"/>
      <c r="J374" s="275"/>
      <c r="K374" s="275"/>
      <c r="L374" s="275"/>
    </row>
    <row r="375" spans="1:12" s="61" customFormat="1" ht="12.75">
      <c r="A375" s="273"/>
      <c r="B375" s="273"/>
      <c r="C375" s="274">
        <v>4280</v>
      </c>
      <c r="D375" s="274" t="s">
        <v>386</v>
      </c>
      <c r="E375" s="275">
        <v>2000</v>
      </c>
      <c r="F375" s="275">
        <v>2000</v>
      </c>
      <c r="G375" s="275"/>
      <c r="H375" s="275"/>
      <c r="I375" s="275"/>
      <c r="J375" s="275"/>
      <c r="K375" s="275"/>
      <c r="L375" s="275"/>
    </row>
    <row r="376" spans="1:12" s="61" customFormat="1" ht="12.75">
      <c r="A376" s="273"/>
      <c r="B376" s="273"/>
      <c r="C376" s="274">
        <v>4300</v>
      </c>
      <c r="D376" s="274" t="s">
        <v>354</v>
      </c>
      <c r="E376" s="275">
        <v>40400</v>
      </c>
      <c r="F376" s="275">
        <v>40400</v>
      </c>
      <c r="G376" s="275"/>
      <c r="H376" s="275"/>
      <c r="I376" s="275"/>
      <c r="J376" s="275"/>
      <c r="K376" s="275"/>
      <c r="L376" s="275"/>
    </row>
    <row r="377" spans="1:12" s="61" customFormat="1" ht="25.5">
      <c r="A377" s="273"/>
      <c r="B377" s="273"/>
      <c r="C377" s="274">
        <v>4350</v>
      </c>
      <c r="D377" s="274" t="s">
        <v>387</v>
      </c>
      <c r="E377" s="275">
        <v>3000</v>
      </c>
      <c r="F377" s="275">
        <v>3000</v>
      </c>
      <c r="G377" s="275"/>
      <c r="H377" s="275"/>
      <c r="I377" s="275"/>
      <c r="J377" s="275"/>
      <c r="K377" s="275"/>
      <c r="L377" s="275"/>
    </row>
    <row r="378" spans="1:12" s="61" customFormat="1" ht="38.25">
      <c r="A378" s="273"/>
      <c r="B378" s="273"/>
      <c r="C378" s="274">
        <v>4360</v>
      </c>
      <c r="D378" s="274" t="s">
        <v>416</v>
      </c>
      <c r="E378" s="275">
        <v>6000</v>
      </c>
      <c r="F378" s="275">
        <v>6000</v>
      </c>
      <c r="G378" s="275"/>
      <c r="H378" s="275"/>
      <c r="I378" s="275"/>
      <c r="J378" s="275"/>
      <c r="K378" s="275"/>
      <c r="L378" s="275"/>
    </row>
    <row r="379" spans="1:12" s="61" customFormat="1" ht="26.25" customHeight="1">
      <c r="A379" s="273"/>
      <c r="B379" s="273"/>
      <c r="C379" s="274">
        <v>4370</v>
      </c>
      <c r="D379" s="274" t="s">
        <v>417</v>
      </c>
      <c r="E379" s="275">
        <v>8000</v>
      </c>
      <c r="F379" s="275">
        <v>8000</v>
      </c>
      <c r="G379" s="275"/>
      <c r="H379" s="275"/>
      <c r="I379" s="275"/>
      <c r="J379" s="275"/>
      <c r="K379" s="275"/>
      <c r="L379" s="275"/>
    </row>
    <row r="380" spans="1:12" s="61" customFormat="1" ht="12.75">
      <c r="A380" s="273"/>
      <c r="B380" s="273"/>
      <c r="C380" s="274">
        <v>4410</v>
      </c>
      <c r="D380" s="274" t="s">
        <v>355</v>
      </c>
      <c r="E380" s="275">
        <v>2000</v>
      </c>
      <c r="F380" s="275">
        <v>2000</v>
      </c>
      <c r="G380" s="275"/>
      <c r="H380" s="275"/>
      <c r="I380" s="275"/>
      <c r="J380" s="275"/>
      <c r="K380" s="275"/>
      <c r="L380" s="275"/>
    </row>
    <row r="381" spans="1:12" s="61" customFormat="1" ht="12.75">
      <c r="A381" s="273"/>
      <c r="B381" s="273"/>
      <c r="C381" s="274">
        <v>4430</v>
      </c>
      <c r="D381" s="274" t="s">
        <v>392</v>
      </c>
      <c r="E381" s="275">
        <v>3500</v>
      </c>
      <c r="F381" s="275">
        <v>3500</v>
      </c>
      <c r="G381" s="275"/>
      <c r="H381" s="275"/>
      <c r="I381" s="275"/>
      <c r="J381" s="275"/>
      <c r="K381" s="275"/>
      <c r="L381" s="275"/>
    </row>
    <row r="382" spans="1:12" s="61" customFormat="1" ht="12.75">
      <c r="A382" s="273"/>
      <c r="B382" s="273"/>
      <c r="C382" s="274">
        <v>4440</v>
      </c>
      <c r="D382" s="274" t="s">
        <v>356</v>
      </c>
      <c r="E382" s="275">
        <v>28045</v>
      </c>
      <c r="F382" s="275">
        <v>28045</v>
      </c>
      <c r="G382" s="275"/>
      <c r="H382" s="275"/>
      <c r="I382" s="275"/>
      <c r="J382" s="275"/>
      <c r="K382" s="275"/>
      <c r="L382" s="275"/>
    </row>
    <row r="383" spans="1:12" s="61" customFormat="1" ht="12.75">
      <c r="A383" s="273"/>
      <c r="B383" s="273"/>
      <c r="C383" s="274">
        <v>4480</v>
      </c>
      <c r="D383" s="274" t="s">
        <v>393</v>
      </c>
      <c r="E383" s="275">
        <v>2400</v>
      </c>
      <c r="F383" s="275">
        <v>2400</v>
      </c>
      <c r="G383" s="275"/>
      <c r="H383" s="275"/>
      <c r="I383" s="275"/>
      <c r="J383" s="275"/>
      <c r="K383" s="275"/>
      <c r="L383" s="275"/>
    </row>
    <row r="384" spans="1:12" s="61" customFormat="1" ht="28.5" customHeight="1">
      <c r="A384" s="273"/>
      <c r="B384" s="273"/>
      <c r="C384" s="274">
        <v>4700</v>
      </c>
      <c r="D384" s="274" t="s">
        <v>668</v>
      </c>
      <c r="E384" s="275">
        <v>3000</v>
      </c>
      <c r="F384" s="275">
        <v>3000</v>
      </c>
      <c r="G384" s="275"/>
      <c r="H384" s="275"/>
      <c r="I384" s="275"/>
      <c r="J384" s="275"/>
      <c r="K384" s="275"/>
      <c r="L384" s="275"/>
    </row>
    <row r="385" spans="1:12" s="61" customFormat="1" ht="38.25">
      <c r="A385" s="273"/>
      <c r="B385" s="273"/>
      <c r="C385" s="274">
        <v>4740</v>
      </c>
      <c r="D385" s="274" t="s">
        <v>394</v>
      </c>
      <c r="E385" s="275">
        <v>2000</v>
      </c>
      <c r="F385" s="275">
        <v>2000</v>
      </c>
      <c r="G385" s="275"/>
      <c r="H385" s="275"/>
      <c r="I385" s="275"/>
      <c r="J385" s="275"/>
      <c r="K385" s="275"/>
      <c r="L385" s="275"/>
    </row>
    <row r="386" spans="1:12" s="61" customFormat="1" ht="25.5">
      <c r="A386" s="273"/>
      <c r="B386" s="273"/>
      <c r="C386" s="274">
        <v>4750</v>
      </c>
      <c r="D386" s="274" t="s">
        <v>402</v>
      </c>
      <c r="E386" s="275">
        <v>3000</v>
      </c>
      <c r="F386" s="275">
        <v>3000</v>
      </c>
      <c r="G386" s="275"/>
      <c r="H386" s="275"/>
      <c r="I386" s="275"/>
      <c r="J386" s="275"/>
      <c r="K386" s="275"/>
      <c r="L386" s="275"/>
    </row>
    <row r="387" spans="1:12" s="61" customFormat="1" ht="25.5">
      <c r="A387" s="273"/>
      <c r="B387" s="273"/>
      <c r="C387" s="274">
        <v>6050</v>
      </c>
      <c r="D387" s="274" t="s">
        <v>420</v>
      </c>
      <c r="E387" s="275">
        <v>750000</v>
      </c>
      <c r="F387" s="277"/>
      <c r="G387" s="275"/>
      <c r="H387" s="275"/>
      <c r="I387" s="275"/>
      <c r="J387" s="275"/>
      <c r="K387" s="275"/>
      <c r="L387" s="275">
        <v>750000</v>
      </c>
    </row>
    <row r="388" spans="1:12" s="61" customFormat="1" ht="12.75">
      <c r="A388" s="273"/>
      <c r="B388" s="273" t="s">
        <v>235</v>
      </c>
      <c r="C388" s="274"/>
      <c r="D388" s="274" t="s">
        <v>286</v>
      </c>
      <c r="E388" s="275">
        <v>1388710</v>
      </c>
      <c r="F388" s="275">
        <v>1388710</v>
      </c>
      <c r="G388" s="275">
        <v>33176</v>
      </c>
      <c r="H388" s="275"/>
      <c r="I388" s="275">
        <v>122262</v>
      </c>
      <c r="J388" s="275"/>
      <c r="K388" s="275"/>
      <c r="L388" s="275"/>
    </row>
    <row r="389" spans="1:12" s="61" customFormat="1" ht="51">
      <c r="A389" s="273"/>
      <c r="B389" s="273"/>
      <c r="C389" s="274">
        <v>2320</v>
      </c>
      <c r="D389" s="274" t="s">
        <v>424</v>
      </c>
      <c r="E389" s="275">
        <v>122262</v>
      </c>
      <c r="F389" s="275">
        <v>122262</v>
      </c>
      <c r="G389" s="275"/>
      <c r="H389" s="275"/>
      <c r="I389" s="275">
        <v>122262</v>
      </c>
      <c r="J389" s="275"/>
      <c r="K389" s="275"/>
      <c r="L389" s="275"/>
    </row>
    <row r="390" spans="1:12" s="61" customFormat="1" ht="12.75">
      <c r="A390" s="273"/>
      <c r="B390" s="273"/>
      <c r="C390" s="274">
        <v>3110</v>
      </c>
      <c r="D390" s="274" t="s">
        <v>425</v>
      </c>
      <c r="E390" s="275">
        <v>1233272</v>
      </c>
      <c r="F390" s="275">
        <v>1233272</v>
      </c>
      <c r="G390" s="275"/>
      <c r="H390" s="275"/>
      <c r="I390" s="275"/>
      <c r="J390" s="275"/>
      <c r="K390" s="275"/>
      <c r="L390" s="275"/>
    </row>
    <row r="391" spans="1:12" s="61" customFormat="1" ht="31.5" customHeight="1">
      <c r="A391" s="273"/>
      <c r="B391" s="273"/>
      <c r="C391" s="274">
        <v>4170</v>
      </c>
      <c r="D391" s="274" t="s">
        <v>383</v>
      </c>
      <c r="E391" s="275">
        <v>33176</v>
      </c>
      <c r="F391" s="275">
        <v>33176</v>
      </c>
      <c r="G391" s="275">
        <v>33176</v>
      </c>
      <c r="H391" s="275"/>
      <c r="I391" s="275"/>
      <c r="J391" s="275"/>
      <c r="K391" s="275"/>
      <c r="L391" s="275"/>
    </row>
    <row r="392" spans="1:12" s="61" customFormat="1" ht="12.75">
      <c r="A392" s="273"/>
      <c r="B392" s="273" t="s">
        <v>236</v>
      </c>
      <c r="C392" s="274"/>
      <c r="D392" s="274" t="s">
        <v>287</v>
      </c>
      <c r="E392" s="275">
        <v>457624</v>
      </c>
      <c r="F392" s="275">
        <v>457624</v>
      </c>
      <c r="G392" s="275">
        <v>360157</v>
      </c>
      <c r="H392" s="275">
        <v>69051</v>
      </c>
      <c r="I392" s="275"/>
      <c r="J392" s="275"/>
      <c r="K392" s="275"/>
      <c r="L392" s="275"/>
    </row>
    <row r="393" spans="1:12" s="61" customFormat="1" ht="31.5" customHeight="1">
      <c r="A393" s="273"/>
      <c r="B393" s="273"/>
      <c r="C393" s="274">
        <v>3020</v>
      </c>
      <c r="D393" s="274" t="s">
        <v>399</v>
      </c>
      <c r="E393" s="275">
        <v>3500</v>
      </c>
      <c r="F393" s="275">
        <v>3500</v>
      </c>
      <c r="G393" s="275"/>
      <c r="H393" s="275"/>
      <c r="I393" s="275"/>
      <c r="J393" s="275"/>
      <c r="K393" s="275"/>
      <c r="L393" s="275"/>
    </row>
    <row r="394" spans="1:12" s="61" customFormat="1" ht="25.5">
      <c r="A394" s="273"/>
      <c r="B394" s="273"/>
      <c r="C394" s="274">
        <v>4010</v>
      </c>
      <c r="D394" s="274" t="s">
        <v>348</v>
      </c>
      <c r="E394" s="275">
        <v>323782</v>
      </c>
      <c r="F394" s="275">
        <v>323782</v>
      </c>
      <c r="G394" s="275">
        <v>323782</v>
      </c>
      <c r="H394" s="275"/>
      <c r="I394" s="275"/>
      <c r="J394" s="275"/>
      <c r="K394" s="275"/>
      <c r="L394" s="275"/>
    </row>
    <row r="395" spans="1:12" s="61" customFormat="1" ht="12.75">
      <c r="A395" s="273"/>
      <c r="B395" s="273"/>
      <c r="C395" s="274">
        <v>4040</v>
      </c>
      <c r="D395" s="274" t="s">
        <v>349</v>
      </c>
      <c r="E395" s="275">
        <v>23375</v>
      </c>
      <c r="F395" s="275">
        <v>23375</v>
      </c>
      <c r="G395" s="275">
        <v>23375</v>
      </c>
      <c r="H395" s="275"/>
      <c r="I395" s="275"/>
      <c r="J395" s="275"/>
      <c r="K395" s="275"/>
      <c r="L395" s="275"/>
    </row>
    <row r="396" spans="1:12" s="61" customFormat="1" ht="25.5">
      <c r="A396" s="273"/>
      <c r="B396" s="273"/>
      <c r="C396" s="274">
        <v>4110</v>
      </c>
      <c r="D396" s="274" t="s">
        <v>396</v>
      </c>
      <c r="E396" s="275">
        <v>60545</v>
      </c>
      <c r="F396" s="275">
        <v>60545</v>
      </c>
      <c r="G396" s="275"/>
      <c r="H396" s="275">
        <v>60545</v>
      </c>
      <c r="I396" s="275"/>
      <c r="J396" s="275"/>
      <c r="K396" s="275"/>
      <c r="L396" s="275"/>
    </row>
    <row r="397" spans="1:12" s="61" customFormat="1" ht="12.75">
      <c r="A397" s="273"/>
      <c r="B397" s="273"/>
      <c r="C397" s="274">
        <v>4120</v>
      </c>
      <c r="D397" s="274" t="s">
        <v>351</v>
      </c>
      <c r="E397" s="275">
        <v>8506</v>
      </c>
      <c r="F397" s="275">
        <v>8506</v>
      </c>
      <c r="G397" s="275"/>
      <c r="H397" s="275">
        <v>8506</v>
      </c>
      <c r="I397" s="275"/>
      <c r="J397" s="275"/>
      <c r="K397" s="275"/>
      <c r="L397" s="275"/>
    </row>
    <row r="398" spans="1:12" s="61" customFormat="1" ht="12.75">
      <c r="A398" s="273"/>
      <c r="B398" s="273"/>
      <c r="C398" s="274">
        <v>4170</v>
      </c>
      <c r="D398" s="274" t="s">
        <v>383</v>
      </c>
      <c r="E398" s="275">
        <v>13000</v>
      </c>
      <c r="F398" s="275">
        <v>13000</v>
      </c>
      <c r="G398" s="275">
        <v>13000</v>
      </c>
      <c r="H398" s="275"/>
      <c r="I398" s="275"/>
      <c r="J398" s="275"/>
      <c r="K398" s="275"/>
      <c r="L398" s="275"/>
    </row>
    <row r="399" spans="1:12" s="61" customFormat="1" ht="12.75">
      <c r="A399" s="273"/>
      <c r="B399" s="273"/>
      <c r="C399" s="274">
        <v>4210</v>
      </c>
      <c r="D399" s="274" t="s">
        <v>353</v>
      </c>
      <c r="E399" s="275">
        <v>5000</v>
      </c>
      <c r="F399" s="275">
        <v>5000</v>
      </c>
      <c r="G399" s="275"/>
      <c r="H399" s="275"/>
      <c r="I399" s="275"/>
      <c r="J399" s="275"/>
      <c r="K399" s="275"/>
      <c r="L399" s="275"/>
    </row>
    <row r="400" spans="1:12" s="61" customFormat="1" ht="28.5" customHeight="1">
      <c r="A400" s="273"/>
      <c r="B400" s="273"/>
      <c r="C400" s="274">
        <v>4270</v>
      </c>
      <c r="D400" s="274" t="s">
        <v>385</v>
      </c>
      <c r="E400" s="275">
        <v>500</v>
      </c>
      <c r="F400" s="275">
        <v>500</v>
      </c>
      <c r="G400" s="275"/>
      <c r="H400" s="275"/>
      <c r="I400" s="275"/>
      <c r="J400" s="275"/>
      <c r="K400" s="275"/>
      <c r="L400" s="275"/>
    </row>
    <row r="401" spans="1:12" s="61" customFormat="1" ht="12.75">
      <c r="A401" s="273"/>
      <c r="B401" s="273"/>
      <c r="C401" s="274">
        <v>4280</v>
      </c>
      <c r="D401" s="274" t="s">
        <v>386</v>
      </c>
      <c r="E401" s="275">
        <v>150</v>
      </c>
      <c r="F401" s="275">
        <v>150</v>
      </c>
      <c r="G401" s="275"/>
      <c r="H401" s="275"/>
      <c r="I401" s="275"/>
      <c r="J401" s="275"/>
      <c r="K401" s="275"/>
      <c r="L401" s="275"/>
    </row>
    <row r="402" spans="1:12" s="61" customFormat="1" ht="12.75">
      <c r="A402" s="273"/>
      <c r="B402" s="273"/>
      <c r="C402" s="274">
        <v>4300</v>
      </c>
      <c r="D402" s="274" t="s">
        <v>354</v>
      </c>
      <c r="E402" s="275">
        <v>1600</v>
      </c>
      <c r="F402" s="275">
        <v>1600</v>
      </c>
      <c r="G402" s="275"/>
      <c r="H402" s="275"/>
      <c r="I402" s="275"/>
      <c r="J402" s="275"/>
      <c r="K402" s="275"/>
      <c r="L402" s="275"/>
    </row>
    <row r="403" spans="1:12" s="61" customFormat="1" ht="38.25">
      <c r="A403" s="273"/>
      <c r="B403" s="273"/>
      <c r="C403" s="274">
        <v>4360</v>
      </c>
      <c r="D403" s="274" t="s">
        <v>416</v>
      </c>
      <c r="E403" s="275">
        <v>2220</v>
      </c>
      <c r="F403" s="275">
        <v>2220</v>
      </c>
      <c r="G403" s="275"/>
      <c r="H403" s="275"/>
      <c r="I403" s="275"/>
      <c r="J403" s="275"/>
      <c r="K403" s="275"/>
      <c r="L403" s="275"/>
    </row>
    <row r="404" spans="1:12" s="61" customFormat="1" ht="12.75">
      <c r="A404" s="273"/>
      <c r="B404" s="273"/>
      <c r="C404" s="274">
        <v>4410</v>
      </c>
      <c r="D404" s="274" t="s">
        <v>355</v>
      </c>
      <c r="E404" s="275">
        <v>3000</v>
      </c>
      <c r="F404" s="275">
        <v>3000</v>
      </c>
      <c r="G404" s="275"/>
      <c r="H404" s="275"/>
      <c r="I404" s="275"/>
      <c r="J404" s="275"/>
      <c r="K404" s="275"/>
      <c r="L404" s="275"/>
    </row>
    <row r="405" spans="1:12" s="61" customFormat="1" ht="12.75">
      <c r="A405" s="273"/>
      <c r="B405" s="273"/>
      <c r="C405" s="274">
        <v>4440</v>
      </c>
      <c r="D405" s="274" t="s">
        <v>356</v>
      </c>
      <c r="E405" s="275">
        <v>7446</v>
      </c>
      <c r="F405" s="275">
        <v>7446</v>
      </c>
      <c r="G405" s="275"/>
      <c r="H405" s="275"/>
      <c r="I405" s="275"/>
      <c r="J405" s="275"/>
      <c r="K405" s="275"/>
      <c r="L405" s="275"/>
    </row>
    <row r="406" spans="1:12" s="61" customFormat="1" ht="38.25">
      <c r="A406" s="273"/>
      <c r="B406" s="273"/>
      <c r="C406" s="274">
        <v>4700</v>
      </c>
      <c r="D406" s="274" t="s">
        <v>669</v>
      </c>
      <c r="E406" s="275">
        <v>2000</v>
      </c>
      <c r="F406" s="275">
        <v>2000</v>
      </c>
      <c r="G406" s="275"/>
      <c r="H406" s="275"/>
      <c r="I406" s="275"/>
      <c r="J406" s="275"/>
      <c r="K406" s="275"/>
      <c r="L406" s="275"/>
    </row>
    <row r="407" spans="1:12" s="61" customFormat="1" ht="38.25">
      <c r="A407" s="273"/>
      <c r="B407" s="273"/>
      <c r="C407" s="274">
        <v>4740</v>
      </c>
      <c r="D407" s="274" t="s">
        <v>394</v>
      </c>
      <c r="E407" s="275">
        <v>2000</v>
      </c>
      <c r="F407" s="275">
        <v>2000</v>
      </c>
      <c r="G407" s="275"/>
      <c r="H407" s="275"/>
      <c r="I407" s="275"/>
      <c r="J407" s="275"/>
      <c r="K407" s="275"/>
      <c r="L407" s="275"/>
    </row>
    <row r="408" spans="1:12" s="61" customFormat="1" ht="25.5">
      <c r="A408" s="273"/>
      <c r="B408" s="273"/>
      <c r="C408" s="274">
        <v>4750</v>
      </c>
      <c r="D408" s="274" t="s">
        <v>402</v>
      </c>
      <c r="E408" s="275">
        <v>1000</v>
      </c>
      <c r="F408" s="275">
        <v>1000</v>
      </c>
      <c r="G408" s="275"/>
      <c r="H408" s="275"/>
      <c r="I408" s="275"/>
      <c r="J408" s="275"/>
      <c r="K408" s="275"/>
      <c r="L408" s="275"/>
    </row>
    <row r="409" spans="1:12" s="61" customFormat="1" ht="38.25">
      <c r="A409" s="273"/>
      <c r="B409" s="273" t="s">
        <v>237</v>
      </c>
      <c r="C409" s="274"/>
      <c r="D409" s="274" t="s">
        <v>288</v>
      </c>
      <c r="E409" s="275">
        <v>100000</v>
      </c>
      <c r="F409" s="275">
        <v>100000</v>
      </c>
      <c r="G409" s="275">
        <v>65680</v>
      </c>
      <c r="H409" s="275">
        <v>6153</v>
      </c>
      <c r="I409" s="275"/>
      <c r="J409" s="275"/>
      <c r="K409" s="275"/>
      <c r="L409" s="275"/>
    </row>
    <row r="410" spans="1:12" s="61" customFormat="1" ht="25.5">
      <c r="A410" s="273"/>
      <c r="B410" s="273"/>
      <c r="C410" s="274">
        <v>3020</v>
      </c>
      <c r="D410" s="274" t="s">
        <v>676</v>
      </c>
      <c r="E410" s="275">
        <v>500</v>
      </c>
      <c r="F410" s="275">
        <v>500</v>
      </c>
      <c r="G410" s="275"/>
      <c r="H410" s="275"/>
      <c r="I410" s="275"/>
      <c r="J410" s="275"/>
      <c r="K410" s="275"/>
      <c r="L410" s="275"/>
    </row>
    <row r="411" spans="1:12" s="61" customFormat="1" ht="25.5">
      <c r="A411" s="273"/>
      <c r="B411" s="273"/>
      <c r="C411" s="274">
        <v>4010</v>
      </c>
      <c r="D411" s="274" t="s">
        <v>348</v>
      </c>
      <c r="E411" s="275">
        <v>30000</v>
      </c>
      <c r="F411" s="275">
        <v>30000</v>
      </c>
      <c r="G411" s="275">
        <v>30000</v>
      </c>
      <c r="H411" s="275"/>
      <c r="I411" s="275"/>
      <c r="J411" s="275"/>
      <c r="K411" s="275"/>
      <c r="L411" s="275"/>
    </row>
    <row r="412" spans="1:12" s="61" customFormat="1" ht="31.5" customHeight="1">
      <c r="A412" s="273"/>
      <c r="B412" s="273"/>
      <c r="C412" s="274">
        <v>4110</v>
      </c>
      <c r="D412" s="274" t="s">
        <v>396</v>
      </c>
      <c r="E412" s="275">
        <v>5418</v>
      </c>
      <c r="F412" s="275">
        <v>5418</v>
      </c>
      <c r="G412" s="275"/>
      <c r="H412" s="275">
        <v>5418</v>
      </c>
      <c r="I412" s="275"/>
      <c r="J412" s="275"/>
      <c r="K412" s="275"/>
      <c r="L412" s="275"/>
    </row>
    <row r="413" spans="1:12" s="61" customFormat="1" ht="12.75">
      <c r="A413" s="273"/>
      <c r="B413" s="273"/>
      <c r="C413" s="274">
        <v>4120</v>
      </c>
      <c r="D413" s="274" t="s">
        <v>351</v>
      </c>
      <c r="E413" s="275">
        <v>735</v>
      </c>
      <c r="F413" s="275">
        <v>735</v>
      </c>
      <c r="G413" s="275"/>
      <c r="H413" s="275">
        <v>735</v>
      </c>
      <c r="I413" s="275"/>
      <c r="J413" s="275"/>
      <c r="K413" s="275"/>
      <c r="L413" s="275"/>
    </row>
    <row r="414" spans="1:12" s="61" customFormat="1" ht="29.25" customHeight="1">
      <c r="A414" s="273"/>
      <c r="B414" s="273"/>
      <c r="C414" s="274">
        <v>4170</v>
      </c>
      <c r="D414" s="274" t="s">
        <v>383</v>
      </c>
      <c r="E414" s="275">
        <v>35680</v>
      </c>
      <c r="F414" s="275">
        <v>35680</v>
      </c>
      <c r="G414" s="275">
        <v>35680</v>
      </c>
      <c r="H414" s="275"/>
      <c r="I414" s="275"/>
      <c r="J414" s="275"/>
      <c r="K414" s="275"/>
      <c r="L414" s="275"/>
    </row>
    <row r="415" spans="1:12" s="61" customFormat="1" ht="40.5" customHeight="1">
      <c r="A415" s="273"/>
      <c r="B415" s="273"/>
      <c r="C415" s="274">
        <v>4210</v>
      </c>
      <c r="D415" s="274" t="s">
        <v>353</v>
      </c>
      <c r="E415" s="275">
        <v>10563</v>
      </c>
      <c r="F415" s="275">
        <v>10563</v>
      </c>
      <c r="G415" s="275"/>
      <c r="H415" s="275"/>
      <c r="I415" s="275"/>
      <c r="J415" s="275"/>
      <c r="K415" s="275"/>
      <c r="L415" s="275"/>
    </row>
    <row r="416" spans="1:12" s="61" customFormat="1" ht="29.25" customHeight="1">
      <c r="A416" s="273"/>
      <c r="B416" s="273"/>
      <c r="C416" s="274">
        <v>4270</v>
      </c>
      <c r="D416" s="274" t="s">
        <v>385</v>
      </c>
      <c r="E416" s="275">
        <v>500</v>
      </c>
      <c r="F416" s="275">
        <v>500</v>
      </c>
      <c r="G416" s="275"/>
      <c r="H416" s="275"/>
      <c r="I416" s="275"/>
      <c r="J416" s="275"/>
      <c r="K416" s="275"/>
      <c r="L416" s="275"/>
    </row>
    <row r="417" spans="1:12" s="61" customFormat="1" ht="27.75" customHeight="1">
      <c r="A417" s="273"/>
      <c r="B417" s="273"/>
      <c r="C417" s="274">
        <v>4300</v>
      </c>
      <c r="D417" s="274" t="s">
        <v>354</v>
      </c>
      <c r="E417" s="275">
        <v>5000</v>
      </c>
      <c r="F417" s="275">
        <v>5000</v>
      </c>
      <c r="G417" s="275"/>
      <c r="H417" s="275"/>
      <c r="I417" s="275"/>
      <c r="J417" s="275"/>
      <c r="K417" s="275"/>
      <c r="L417" s="275"/>
    </row>
    <row r="418" spans="1:12" s="61" customFormat="1" ht="24" customHeight="1">
      <c r="A418" s="273"/>
      <c r="B418" s="273"/>
      <c r="C418" s="274">
        <v>4360</v>
      </c>
      <c r="D418" s="274" t="s">
        <v>416</v>
      </c>
      <c r="E418" s="275">
        <v>3000</v>
      </c>
      <c r="F418" s="275">
        <v>3000</v>
      </c>
      <c r="G418" s="275"/>
      <c r="H418" s="275"/>
      <c r="I418" s="275"/>
      <c r="J418" s="275"/>
      <c r="K418" s="275"/>
      <c r="L418" s="275"/>
    </row>
    <row r="419" spans="1:12" s="61" customFormat="1" ht="24" customHeight="1">
      <c r="A419" s="273"/>
      <c r="B419" s="273"/>
      <c r="C419" s="274">
        <v>4410</v>
      </c>
      <c r="D419" s="274" t="s">
        <v>355</v>
      </c>
      <c r="E419" s="275">
        <v>1000</v>
      </c>
      <c r="F419" s="275">
        <v>1000</v>
      </c>
      <c r="G419" s="275"/>
      <c r="H419" s="275"/>
      <c r="I419" s="275"/>
      <c r="J419" s="275"/>
      <c r="K419" s="275"/>
      <c r="L419" s="275"/>
    </row>
    <row r="420" spans="1:12" s="61" customFormat="1" ht="12.75">
      <c r="A420" s="273"/>
      <c r="B420" s="273"/>
      <c r="C420" s="274">
        <v>4440</v>
      </c>
      <c r="D420" s="274" t="s">
        <v>356</v>
      </c>
      <c r="E420" s="275">
        <v>604</v>
      </c>
      <c r="F420" s="275">
        <v>604</v>
      </c>
      <c r="G420" s="275"/>
      <c r="H420" s="275"/>
      <c r="I420" s="275"/>
      <c r="J420" s="275"/>
      <c r="K420" s="275"/>
      <c r="L420" s="275"/>
    </row>
    <row r="421" spans="1:12" s="61" customFormat="1" ht="38.25">
      <c r="A421" s="273"/>
      <c r="B421" s="273"/>
      <c r="C421" s="274">
        <v>4700</v>
      </c>
      <c r="D421" s="274" t="s">
        <v>669</v>
      </c>
      <c r="E421" s="275">
        <v>1000</v>
      </c>
      <c r="F421" s="275">
        <v>1000</v>
      </c>
      <c r="G421" s="275"/>
      <c r="H421" s="275"/>
      <c r="I421" s="275"/>
      <c r="J421" s="275"/>
      <c r="K421" s="275"/>
      <c r="L421" s="275"/>
    </row>
    <row r="422" spans="1:12" s="61" customFormat="1" ht="38.25">
      <c r="A422" s="273"/>
      <c r="B422" s="273"/>
      <c r="C422" s="274">
        <v>4740</v>
      </c>
      <c r="D422" s="274" t="s">
        <v>394</v>
      </c>
      <c r="E422" s="275">
        <v>3000</v>
      </c>
      <c r="F422" s="275">
        <v>3000</v>
      </c>
      <c r="G422" s="275"/>
      <c r="H422" s="275"/>
      <c r="I422" s="275"/>
      <c r="J422" s="275"/>
      <c r="K422" s="275"/>
      <c r="L422" s="275"/>
    </row>
    <row r="423" spans="1:12" s="61" customFormat="1" ht="25.5">
      <c r="A423" s="273"/>
      <c r="B423" s="273"/>
      <c r="C423" s="274">
        <v>4750</v>
      </c>
      <c r="D423" s="274" t="s">
        <v>402</v>
      </c>
      <c r="E423" s="275">
        <v>3000</v>
      </c>
      <c r="F423" s="275">
        <v>3000</v>
      </c>
      <c r="G423" s="275"/>
      <c r="H423" s="275"/>
      <c r="I423" s="275"/>
      <c r="J423" s="275"/>
      <c r="K423" s="275"/>
      <c r="L423" s="275"/>
    </row>
    <row r="424" spans="1:12" s="61" customFormat="1" ht="25.5">
      <c r="A424" s="270" t="s">
        <v>238</v>
      </c>
      <c r="B424" s="270"/>
      <c r="C424" s="271"/>
      <c r="D424" s="271" t="s">
        <v>290</v>
      </c>
      <c r="E424" s="272">
        <v>1095082</v>
      </c>
      <c r="F424" s="272">
        <v>1095082</v>
      </c>
      <c r="G424" s="272">
        <v>684542</v>
      </c>
      <c r="H424" s="272">
        <v>113590</v>
      </c>
      <c r="I424" s="272">
        <v>148270</v>
      </c>
      <c r="J424" s="272"/>
      <c r="K424" s="272"/>
      <c r="L424" s="272"/>
    </row>
    <row r="425" spans="1:12" s="61" customFormat="1" ht="15" customHeight="1">
      <c r="A425" s="278"/>
      <c r="B425" s="278" t="s">
        <v>636</v>
      </c>
      <c r="C425" s="279"/>
      <c r="D425" s="279" t="s">
        <v>677</v>
      </c>
      <c r="E425" s="276">
        <v>67070</v>
      </c>
      <c r="F425" s="276">
        <v>67070</v>
      </c>
      <c r="G425" s="276"/>
      <c r="H425" s="276"/>
      <c r="I425" s="276">
        <v>67070</v>
      </c>
      <c r="J425" s="276"/>
      <c r="K425" s="276"/>
      <c r="L425" s="276"/>
    </row>
    <row r="426" spans="1:12" s="61" customFormat="1" ht="15.75" customHeight="1">
      <c r="A426" s="278"/>
      <c r="B426" s="278"/>
      <c r="C426" s="279">
        <v>2580</v>
      </c>
      <c r="D426" s="279" t="s">
        <v>637</v>
      </c>
      <c r="E426" s="276">
        <v>67070</v>
      </c>
      <c r="F426" s="276">
        <v>67070</v>
      </c>
      <c r="G426" s="276"/>
      <c r="H426" s="276"/>
      <c r="I426" s="276">
        <v>67070</v>
      </c>
      <c r="J426" s="276"/>
      <c r="K426" s="276"/>
      <c r="L426" s="276"/>
    </row>
    <row r="427" spans="1:12" s="61" customFormat="1" ht="25.5">
      <c r="A427" s="273"/>
      <c r="B427" s="273" t="s">
        <v>239</v>
      </c>
      <c r="C427" s="274"/>
      <c r="D427" s="274" t="s">
        <v>289</v>
      </c>
      <c r="E427" s="275">
        <v>81200</v>
      </c>
      <c r="F427" s="275">
        <v>812000</v>
      </c>
      <c r="G427" s="275"/>
      <c r="H427" s="275"/>
      <c r="I427" s="275">
        <v>81200</v>
      </c>
      <c r="J427" s="275"/>
      <c r="K427" s="275"/>
      <c r="L427" s="275"/>
    </row>
    <row r="428" spans="1:12" s="61" customFormat="1" ht="51">
      <c r="A428" s="273"/>
      <c r="B428" s="273"/>
      <c r="C428" s="274">
        <v>2320</v>
      </c>
      <c r="D428" s="274" t="s">
        <v>424</v>
      </c>
      <c r="E428" s="275">
        <v>81200</v>
      </c>
      <c r="F428" s="275">
        <v>81200</v>
      </c>
      <c r="G428" s="275"/>
      <c r="H428" s="275"/>
      <c r="I428" s="275">
        <v>81200</v>
      </c>
      <c r="J428" s="275"/>
      <c r="K428" s="275"/>
      <c r="L428" s="275"/>
    </row>
    <row r="429" spans="1:12" s="61" customFormat="1" ht="31.5" customHeight="1">
      <c r="A429" s="273"/>
      <c r="B429" s="273" t="s">
        <v>240</v>
      </c>
      <c r="C429" s="274"/>
      <c r="D429" s="274" t="s">
        <v>291</v>
      </c>
      <c r="E429" s="275">
        <v>946812</v>
      </c>
      <c r="F429" s="275">
        <v>946812</v>
      </c>
      <c r="G429" s="275">
        <v>684542</v>
      </c>
      <c r="H429" s="275">
        <v>113590</v>
      </c>
      <c r="I429" s="275"/>
      <c r="J429" s="275"/>
      <c r="K429" s="275"/>
      <c r="L429" s="275"/>
    </row>
    <row r="430" spans="1:12" s="215" customFormat="1" ht="25.5">
      <c r="A430" s="273"/>
      <c r="B430" s="273"/>
      <c r="C430" s="274">
        <v>4010</v>
      </c>
      <c r="D430" s="274" t="s">
        <v>348</v>
      </c>
      <c r="E430" s="275">
        <v>626942</v>
      </c>
      <c r="F430" s="275">
        <v>626942</v>
      </c>
      <c r="G430" s="275">
        <v>626942</v>
      </c>
      <c r="H430" s="275"/>
      <c r="I430" s="275"/>
      <c r="J430" s="275"/>
      <c r="K430" s="275"/>
      <c r="L430" s="275"/>
    </row>
    <row r="431" spans="1:12" s="255" customFormat="1" ht="12.75">
      <c r="A431" s="273"/>
      <c r="B431" s="273"/>
      <c r="C431" s="274">
        <v>4040</v>
      </c>
      <c r="D431" s="274" t="s">
        <v>349</v>
      </c>
      <c r="E431" s="275">
        <v>56800</v>
      </c>
      <c r="F431" s="275">
        <v>56800</v>
      </c>
      <c r="G431" s="275">
        <v>56800</v>
      </c>
      <c r="H431" s="275"/>
      <c r="I431" s="275"/>
      <c r="J431" s="275"/>
      <c r="K431" s="275"/>
      <c r="L431" s="275"/>
    </row>
    <row r="432" spans="1:12" s="255" customFormat="1" ht="25.5">
      <c r="A432" s="273"/>
      <c r="B432" s="273"/>
      <c r="C432" s="274">
        <v>4110</v>
      </c>
      <c r="D432" s="274" t="s">
        <v>396</v>
      </c>
      <c r="E432" s="275">
        <v>97730</v>
      </c>
      <c r="F432" s="275">
        <v>97730</v>
      </c>
      <c r="G432" s="275"/>
      <c r="H432" s="275">
        <v>97730</v>
      </c>
      <c r="I432" s="275"/>
      <c r="J432" s="275"/>
      <c r="K432" s="275"/>
      <c r="L432" s="275"/>
    </row>
    <row r="433" spans="1:12" s="61" customFormat="1" ht="29.25" customHeight="1">
      <c r="A433" s="273"/>
      <c r="B433" s="273"/>
      <c r="C433" s="274">
        <v>4120</v>
      </c>
      <c r="D433" s="274" t="s">
        <v>351</v>
      </c>
      <c r="E433" s="275">
        <v>15860</v>
      </c>
      <c r="F433" s="275">
        <v>15860</v>
      </c>
      <c r="G433" s="275"/>
      <c r="H433" s="275">
        <v>15860</v>
      </c>
      <c r="I433" s="275"/>
      <c r="J433" s="275"/>
      <c r="K433" s="275"/>
      <c r="L433" s="275"/>
    </row>
    <row r="434" spans="1:12" s="61" customFormat="1" ht="12.75">
      <c r="A434" s="273"/>
      <c r="B434" s="273"/>
      <c r="C434" s="274">
        <v>4170</v>
      </c>
      <c r="D434" s="274" t="s">
        <v>383</v>
      </c>
      <c r="E434" s="275">
        <v>800</v>
      </c>
      <c r="F434" s="275">
        <v>800</v>
      </c>
      <c r="G434" s="275">
        <v>800</v>
      </c>
      <c r="H434" s="275"/>
      <c r="I434" s="275"/>
      <c r="J434" s="275"/>
      <c r="K434" s="275"/>
      <c r="L434" s="275"/>
    </row>
    <row r="435" spans="1:12" s="61" customFormat="1" ht="12.75">
      <c r="A435" s="273"/>
      <c r="B435" s="273"/>
      <c r="C435" s="274">
        <v>4210</v>
      </c>
      <c r="D435" s="274" t="s">
        <v>353</v>
      </c>
      <c r="E435" s="275">
        <v>28700</v>
      </c>
      <c r="F435" s="275">
        <v>28700</v>
      </c>
      <c r="G435" s="275"/>
      <c r="H435" s="275"/>
      <c r="I435" s="275"/>
      <c r="J435" s="275"/>
      <c r="K435" s="275"/>
      <c r="L435" s="275"/>
    </row>
    <row r="436" spans="1:12" s="61" customFormat="1" ht="24" customHeight="1">
      <c r="A436" s="273"/>
      <c r="B436" s="273"/>
      <c r="C436" s="274">
        <v>4240</v>
      </c>
      <c r="D436" s="274" t="s">
        <v>414</v>
      </c>
      <c r="E436" s="275">
        <v>400</v>
      </c>
      <c r="F436" s="275">
        <v>400</v>
      </c>
      <c r="G436" s="275"/>
      <c r="H436" s="275"/>
      <c r="I436" s="275"/>
      <c r="J436" s="275"/>
      <c r="K436" s="275"/>
      <c r="L436" s="275"/>
    </row>
    <row r="437" spans="1:12" s="61" customFormat="1" ht="20.25" customHeight="1">
      <c r="A437" s="273"/>
      <c r="B437" s="273"/>
      <c r="C437" s="274">
        <v>4260</v>
      </c>
      <c r="D437" s="274" t="s">
        <v>384</v>
      </c>
      <c r="E437" s="275">
        <v>14000</v>
      </c>
      <c r="F437" s="275">
        <v>14000</v>
      </c>
      <c r="G437" s="275"/>
      <c r="H437" s="275"/>
      <c r="I437" s="275"/>
      <c r="J437" s="275"/>
      <c r="K437" s="275"/>
      <c r="L437" s="275"/>
    </row>
    <row r="438" spans="1:12" s="61" customFormat="1" ht="12.75">
      <c r="A438" s="273"/>
      <c r="B438" s="273"/>
      <c r="C438" s="274">
        <v>4270</v>
      </c>
      <c r="D438" s="274" t="s">
        <v>385</v>
      </c>
      <c r="E438" s="275">
        <v>2840</v>
      </c>
      <c r="F438" s="275">
        <v>2840</v>
      </c>
      <c r="G438" s="275"/>
      <c r="H438" s="275"/>
      <c r="I438" s="275"/>
      <c r="J438" s="275"/>
      <c r="K438" s="275"/>
      <c r="L438" s="275"/>
    </row>
    <row r="439" spans="1:12" s="61" customFormat="1" ht="12.75">
      <c r="A439" s="273"/>
      <c r="B439" s="273"/>
      <c r="C439" s="274">
        <v>4280</v>
      </c>
      <c r="D439" s="274" t="s">
        <v>386</v>
      </c>
      <c r="E439" s="275">
        <v>450</v>
      </c>
      <c r="F439" s="275">
        <v>450</v>
      </c>
      <c r="G439" s="275"/>
      <c r="H439" s="275"/>
      <c r="I439" s="275"/>
      <c r="J439" s="275"/>
      <c r="K439" s="275"/>
      <c r="L439" s="275"/>
    </row>
    <row r="440" spans="1:12" s="61" customFormat="1" ht="12.75">
      <c r="A440" s="273"/>
      <c r="B440" s="273"/>
      <c r="C440" s="274">
        <v>4300</v>
      </c>
      <c r="D440" s="274" t="s">
        <v>354</v>
      </c>
      <c r="E440" s="275">
        <v>62800</v>
      </c>
      <c r="F440" s="275">
        <v>62800</v>
      </c>
      <c r="G440" s="275"/>
      <c r="H440" s="275"/>
      <c r="I440" s="275"/>
      <c r="J440" s="275"/>
      <c r="K440" s="275"/>
      <c r="L440" s="275"/>
    </row>
    <row r="441" spans="1:12" s="61" customFormat="1" ht="38.25">
      <c r="A441" s="273"/>
      <c r="B441" s="273"/>
      <c r="C441" s="274">
        <v>4370</v>
      </c>
      <c r="D441" s="274" t="s">
        <v>417</v>
      </c>
      <c r="E441" s="275">
        <v>520</v>
      </c>
      <c r="F441" s="275">
        <v>520</v>
      </c>
      <c r="G441" s="275"/>
      <c r="H441" s="275"/>
      <c r="I441" s="275"/>
      <c r="J441" s="275"/>
      <c r="K441" s="275"/>
      <c r="L441" s="275"/>
    </row>
    <row r="442" spans="1:12" s="61" customFormat="1" ht="12.75">
      <c r="A442" s="273"/>
      <c r="B442" s="273"/>
      <c r="C442" s="274">
        <v>4410</v>
      </c>
      <c r="D442" s="274" t="s">
        <v>355</v>
      </c>
      <c r="E442" s="275">
        <v>1400</v>
      </c>
      <c r="F442" s="275">
        <v>1400</v>
      </c>
      <c r="G442" s="275"/>
      <c r="H442" s="275"/>
      <c r="I442" s="275"/>
      <c r="J442" s="275"/>
      <c r="K442" s="275"/>
      <c r="L442" s="275"/>
    </row>
    <row r="443" spans="1:12" s="61" customFormat="1" ht="12.75">
      <c r="A443" s="273"/>
      <c r="B443" s="273"/>
      <c r="C443" s="274">
        <v>4430</v>
      </c>
      <c r="D443" s="274" t="s">
        <v>392</v>
      </c>
      <c r="E443" s="275">
        <v>780</v>
      </c>
      <c r="F443" s="275">
        <v>780</v>
      </c>
      <c r="G443" s="275"/>
      <c r="H443" s="275"/>
      <c r="I443" s="275"/>
      <c r="J443" s="275"/>
      <c r="K443" s="275"/>
      <c r="L443" s="275"/>
    </row>
    <row r="444" spans="1:12" s="61" customFormat="1" ht="12.75">
      <c r="A444" s="273"/>
      <c r="B444" s="273"/>
      <c r="C444" s="274">
        <v>4440</v>
      </c>
      <c r="D444" s="274" t="s">
        <v>356</v>
      </c>
      <c r="E444" s="275">
        <v>33500</v>
      </c>
      <c r="F444" s="275">
        <v>33500</v>
      </c>
      <c r="G444" s="275"/>
      <c r="H444" s="275"/>
      <c r="I444" s="275"/>
      <c r="J444" s="275"/>
      <c r="K444" s="275"/>
      <c r="L444" s="275"/>
    </row>
    <row r="445" spans="1:12" s="61" customFormat="1" ht="12.75">
      <c r="A445" s="273"/>
      <c r="B445" s="273"/>
      <c r="C445" s="274">
        <v>4480</v>
      </c>
      <c r="D445" s="274" t="s">
        <v>393</v>
      </c>
      <c r="E445" s="275">
        <v>2990</v>
      </c>
      <c r="F445" s="275">
        <v>2990</v>
      </c>
      <c r="G445" s="275"/>
      <c r="H445" s="275"/>
      <c r="I445" s="275"/>
      <c r="J445" s="275"/>
      <c r="K445" s="275"/>
      <c r="L445" s="275"/>
    </row>
    <row r="446" spans="1:12" s="61" customFormat="1" ht="12.75">
      <c r="A446" s="273"/>
      <c r="B446" s="273"/>
      <c r="C446" s="274">
        <v>4510</v>
      </c>
      <c r="D446" s="274" t="s">
        <v>357</v>
      </c>
      <c r="E446" s="275">
        <v>300</v>
      </c>
      <c r="F446" s="275">
        <v>300</v>
      </c>
      <c r="G446" s="275"/>
      <c r="H446" s="275"/>
      <c r="I446" s="275"/>
      <c r="J446" s="275"/>
      <c r="K446" s="275"/>
      <c r="L446" s="275"/>
    </row>
    <row r="447" spans="1:12" s="61" customFormat="1" ht="12.75">
      <c r="A447" s="270" t="s">
        <v>241</v>
      </c>
      <c r="B447" s="270"/>
      <c r="C447" s="271"/>
      <c r="D447" s="271" t="s">
        <v>292</v>
      </c>
      <c r="E447" s="272">
        <v>4013769</v>
      </c>
      <c r="F447" s="272">
        <v>4013769</v>
      </c>
      <c r="G447" s="272">
        <v>1593936</v>
      </c>
      <c r="H447" s="272">
        <v>325525</v>
      </c>
      <c r="I447" s="272">
        <v>1146472</v>
      </c>
      <c r="J447" s="272"/>
      <c r="K447" s="272"/>
      <c r="L447" s="272"/>
    </row>
    <row r="448" spans="1:12" s="61" customFormat="1" ht="25.5">
      <c r="A448" s="273"/>
      <c r="B448" s="273" t="s">
        <v>242</v>
      </c>
      <c r="C448" s="274"/>
      <c r="D448" s="274" t="s">
        <v>293</v>
      </c>
      <c r="E448" s="275">
        <v>917915</v>
      </c>
      <c r="F448" s="275">
        <v>917915</v>
      </c>
      <c r="G448" s="275">
        <v>677928</v>
      </c>
      <c r="H448" s="275">
        <v>132966</v>
      </c>
      <c r="I448" s="275"/>
      <c r="J448" s="275"/>
      <c r="K448" s="275"/>
      <c r="L448" s="275"/>
    </row>
    <row r="449" spans="1:12" s="61" customFormat="1" ht="25.5">
      <c r="A449" s="273"/>
      <c r="B449" s="273"/>
      <c r="C449" s="274">
        <v>3020</v>
      </c>
      <c r="D449" s="274" t="s">
        <v>399</v>
      </c>
      <c r="E449" s="275">
        <v>1000</v>
      </c>
      <c r="F449" s="275">
        <v>1000</v>
      </c>
      <c r="G449" s="275">
        <v>627428</v>
      </c>
      <c r="H449" s="275"/>
      <c r="I449" s="275"/>
      <c r="J449" s="275"/>
      <c r="K449" s="275"/>
      <c r="L449" s="275"/>
    </row>
    <row r="450" spans="1:12" s="61" customFormat="1" ht="25.5">
      <c r="A450" s="273"/>
      <c r="B450" s="273"/>
      <c r="C450" s="274">
        <v>4010</v>
      </c>
      <c r="D450" s="274" t="s">
        <v>348</v>
      </c>
      <c r="E450" s="275">
        <v>627428</v>
      </c>
      <c r="F450" s="275">
        <v>627428</v>
      </c>
      <c r="G450" s="275">
        <v>50500</v>
      </c>
      <c r="H450" s="275"/>
      <c r="I450" s="275"/>
      <c r="J450" s="275"/>
      <c r="K450" s="275"/>
      <c r="L450" s="275"/>
    </row>
    <row r="451" spans="1:12" s="61" customFormat="1" ht="12.75">
      <c r="A451" s="273"/>
      <c r="B451" s="273"/>
      <c r="C451" s="274">
        <v>4040</v>
      </c>
      <c r="D451" s="274" t="s">
        <v>349</v>
      </c>
      <c r="E451" s="275">
        <v>50500</v>
      </c>
      <c r="F451" s="275">
        <v>50500</v>
      </c>
      <c r="G451" s="275"/>
      <c r="H451" s="275">
        <v>116358</v>
      </c>
      <c r="I451" s="275"/>
      <c r="J451" s="275"/>
      <c r="K451" s="275"/>
      <c r="L451" s="275"/>
    </row>
    <row r="452" spans="1:12" s="215" customFormat="1" ht="25.5">
      <c r="A452" s="273"/>
      <c r="B452" s="273"/>
      <c r="C452" s="274">
        <v>4110</v>
      </c>
      <c r="D452" s="274" t="s">
        <v>396</v>
      </c>
      <c r="E452" s="275">
        <v>116358</v>
      </c>
      <c r="F452" s="275">
        <v>116358</v>
      </c>
      <c r="G452" s="275"/>
      <c r="H452" s="275">
        <v>16608</v>
      </c>
      <c r="I452" s="275"/>
      <c r="J452" s="275"/>
      <c r="K452" s="275"/>
      <c r="L452" s="275"/>
    </row>
    <row r="453" spans="1:12" s="61" customFormat="1" ht="12.75">
      <c r="A453" s="273"/>
      <c r="B453" s="273"/>
      <c r="C453" s="274">
        <v>4120</v>
      </c>
      <c r="D453" s="274" t="s">
        <v>351</v>
      </c>
      <c r="E453" s="275">
        <v>16608</v>
      </c>
      <c r="F453" s="275">
        <v>16608</v>
      </c>
      <c r="G453" s="275"/>
      <c r="H453" s="275"/>
      <c r="I453" s="275"/>
      <c r="J453" s="275"/>
      <c r="K453" s="275"/>
      <c r="L453" s="275"/>
    </row>
    <row r="454" spans="1:12" s="61" customFormat="1" ht="12.75">
      <c r="A454" s="273"/>
      <c r="B454" s="273"/>
      <c r="C454" s="274">
        <v>4210</v>
      </c>
      <c r="D454" s="274" t="s">
        <v>353</v>
      </c>
      <c r="E454" s="275">
        <v>15000</v>
      </c>
      <c r="F454" s="275">
        <v>15000</v>
      </c>
      <c r="G454" s="275"/>
      <c r="H454" s="275"/>
      <c r="I454" s="275"/>
      <c r="J454" s="275"/>
      <c r="K454" s="275"/>
      <c r="L454" s="275"/>
    </row>
    <row r="455" spans="1:12" s="61" customFormat="1" ht="29.25" customHeight="1">
      <c r="A455" s="273"/>
      <c r="B455" s="273"/>
      <c r="C455" s="274">
        <v>4240</v>
      </c>
      <c r="D455" s="274" t="s">
        <v>414</v>
      </c>
      <c r="E455" s="275">
        <v>6000</v>
      </c>
      <c r="F455" s="275">
        <v>6000</v>
      </c>
      <c r="G455" s="275"/>
      <c r="H455" s="275"/>
      <c r="I455" s="275"/>
      <c r="J455" s="275"/>
      <c r="K455" s="275"/>
      <c r="L455" s="275"/>
    </row>
    <row r="456" spans="1:12" s="61" customFormat="1" ht="12.75">
      <c r="A456" s="273"/>
      <c r="B456" s="273"/>
      <c r="C456" s="274">
        <v>4260</v>
      </c>
      <c r="D456" s="274" t="s">
        <v>384</v>
      </c>
      <c r="E456" s="275">
        <v>13000</v>
      </c>
      <c r="F456" s="275">
        <v>13000</v>
      </c>
      <c r="G456" s="275"/>
      <c r="H456" s="275"/>
      <c r="I456" s="275"/>
      <c r="J456" s="275"/>
      <c r="K456" s="275"/>
      <c r="L456" s="275"/>
    </row>
    <row r="457" spans="1:12" s="61" customFormat="1" ht="12.75">
      <c r="A457" s="273"/>
      <c r="B457" s="273"/>
      <c r="C457" s="274">
        <v>4270</v>
      </c>
      <c r="D457" s="274" t="s">
        <v>385</v>
      </c>
      <c r="E457" s="275">
        <v>3000</v>
      </c>
      <c r="F457" s="275">
        <v>3000</v>
      </c>
      <c r="G457" s="275"/>
      <c r="H457" s="275"/>
      <c r="I457" s="275"/>
      <c r="J457" s="275"/>
      <c r="K457" s="275"/>
      <c r="L457" s="275"/>
    </row>
    <row r="458" spans="1:12" s="61" customFormat="1" ht="12.75">
      <c r="A458" s="273"/>
      <c r="B458" s="273"/>
      <c r="C458" s="274">
        <v>4280</v>
      </c>
      <c r="D458" s="274" t="s">
        <v>386</v>
      </c>
      <c r="E458" s="275">
        <v>1000</v>
      </c>
      <c r="F458" s="275">
        <v>1000</v>
      </c>
      <c r="G458" s="275"/>
      <c r="H458" s="275"/>
      <c r="I458" s="275"/>
      <c r="J458" s="275"/>
      <c r="K458" s="275"/>
      <c r="L458" s="275"/>
    </row>
    <row r="459" spans="1:12" s="61" customFormat="1" ht="12.75">
      <c r="A459" s="273"/>
      <c r="B459" s="273"/>
      <c r="C459" s="274">
        <v>4300</v>
      </c>
      <c r="D459" s="274" t="s">
        <v>354</v>
      </c>
      <c r="E459" s="275">
        <v>19000</v>
      </c>
      <c r="F459" s="275">
        <v>19000</v>
      </c>
      <c r="G459" s="275"/>
      <c r="H459" s="275"/>
      <c r="I459" s="275"/>
      <c r="J459" s="275"/>
      <c r="K459" s="275"/>
      <c r="L459" s="275"/>
    </row>
    <row r="460" spans="1:12" s="61" customFormat="1" ht="25.5">
      <c r="A460" s="273"/>
      <c r="B460" s="273"/>
      <c r="C460" s="274">
        <v>4350</v>
      </c>
      <c r="D460" s="274" t="s">
        <v>387</v>
      </c>
      <c r="E460" s="275">
        <v>100</v>
      </c>
      <c r="F460" s="275">
        <v>100</v>
      </c>
      <c r="G460" s="275"/>
      <c r="H460" s="275"/>
      <c r="I460" s="275"/>
      <c r="J460" s="275"/>
      <c r="K460" s="275"/>
      <c r="L460" s="275"/>
    </row>
    <row r="461" spans="1:12" s="61" customFormat="1" ht="38.25">
      <c r="A461" s="273"/>
      <c r="B461" s="273"/>
      <c r="C461" s="274">
        <v>4360</v>
      </c>
      <c r="D461" s="274" t="s">
        <v>416</v>
      </c>
      <c r="E461" s="275">
        <v>100</v>
      </c>
      <c r="F461" s="275">
        <v>100</v>
      </c>
      <c r="G461" s="275"/>
      <c r="H461" s="275"/>
      <c r="I461" s="275"/>
      <c r="J461" s="275"/>
      <c r="K461" s="275"/>
      <c r="L461" s="275"/>
    </row>
    <row r="462" spans="1:12" s="61" customFormat="1" ht="38.25">
      <c r="A462" s="273"/>
      <c r="B462" s="273"/>
      <c r="C462" s="274">
        <v>4370</v>
      </c>
      <c r="D462" s="274" t="s">
        <v>417</v>
      </c>
      <c r="E462" s="275">
        <v>6000</v>
      </c>
      <c r="F462" s="275">
        <v>6000</v>
      </c>
      <c r="G462" s="275"/>
      <c r="H462" s="275"/>
      <c r="I462" s="275"/>
      <c r="J462" s="275"/>
      <c r="K462" s="275"/>
      <c r="L462" s="275"/>
    </row>
    <row r="463" spans="1:12" s="61" customFormat="1" ht="12.75">
      <c r="A463" s="273"/>
      <c r="B463" s="273"/>
      <c r="C463" s="274">
        <v>4410</v>
      </c>
      <c r="D463" s="274" t="s">
        <v>355</v>
      </c>
      <c r="E463" s="275">
        <v>600</v>
      </c>
      <c r="F463" s="275">
        <v>600</v>
      </c>
      <c r="G463" s="275"/>
      <c r="H463" s="275"/>
      <c r="I463" s="275"/>
      <c r="J463" s="275"/>
      <c r="K463" s="275"/>
      <c r="L463" s="275"/>
    </row>
    <row r="464" spans="1:12" s="61" customFormat="1" ht="12.75">
      <c r="A464" s="273"/>
      <c r="B464" s="273"/>
      <c r="C464" s="274">
        <v>4440</v>
      </c>
      <c r="D464" s="274" t="s">
        <v>356</v>
      </c>
      <c r="E464" s="275">
        <v>39221</v>
      </c>
      <c r="F464" s="275">
        <v>39221</v>
      </c>
      <c r="G464" s="275"/>
      <c r="H464" s="275"/>
      <c r="I464" s="275"/>
      <c r="J464" s="275"/>
      <c r="K464" s="275"/>
      <c r="L464" s="275"/>
    </row>
    <row r="465" spans="1:12" s="61" customFormat="1" ht="38.25">
      <c r="A465" s="273"/>
      <c r="B465" s="273"/>
      <c r="C465" s="274">
        <v>4700</v>
      </c>
      <c r="D465" s="274" t="s">
        <v>668</v>
      </c>
      <c r="E465" s="275">
        <v>500</v>
      </c>
      <c r="F465" s="275">
        <v>500</v>
      </c>
      <c r="G465" s="275"/>
      <c r="H465" s="275"/>
      <c r="I465" s="275"/>
      <c r="J465" s="275"/>
      <c r="K465" s="275"/>
      <c r="L465" s="275"/>
    </row>
    <row r="466" spans="1:12" s="61" customFormat="1" ht="38.25">
      <c r="A466" s="273"/>
      <c r="B466" s="273"/>
      <c r="C466" s="274">
        <v>4740</v>
      </c>
      <c r="D466" s="274" t="s">
        <v>394</v>
      </c>
      <c r="E466" s="275">
        <v>500</v>
      </c>
      <c r="F466" s="275">
        <v>500</v>
      </c>
      <c r="G466" s="275"/>
      <c r="H466" s="275"/>
      <c r="I466" s="275"/>
      <c r="J466" s="275"/>
      <c r="K466" s="275"/>
      <c r="L466" s="275"/>
    </row>
    <row r="467" spans="1:12" s="61" customFormat="1" ht="25.5">
      <c r="A467" s="273"/>
      <c r="B467" s="273"/>
      <c r="C467" s="274">
        <v>4750</v>
      </c>
      <c r="D467" s="274" t="s">
        <v>402</v>
      </c>
      <c r="E467" s="275">
        <v>2000</v>
      </c>
      <c r="F467" s="275">
        <v>2000</v>
      </c>
      <c r="G467" s="275"/>
      <c r="H467" s="275"/>
      <c r="I467" s="275"/>
      <c r="J467" s="275"/>
      <c r="K467" s="275"/>
      <c r="L467" s="275"/>
    </row>
    <row r="468" spans="1:12" s="61" customFormat="1" ht="25.5">
      <c r="A468" s="273"/>
      <c r="B468" s="273" t="s">
        <v>243</v>
      </c>
      <c r="C468" s="274"/>
      <c r="D468" s="274" t="s">
        <v>294</v>
      </c>
      <c r="E468" s="275">
        <v>12500</v>
      </c>
      <c r="F468" s="275">
        <v>12500</v>
      </c>
      <c r="G468" s="275"/>
      <c r="H468" s="275"/>
      <c r="I468" s="275">
        <v>12500</v>
      </c>
      <c r="J468" s="275"/>
      <c r="K468" s="275"/>
      <c r="L468" s="275"/>
    </row>
    <row r="469" spans="1:12" s="61" customFormat="1" ht="38.25">
      <c r="A469" s="273"/>
      <c r="B469" s="273"/>
      <c r="C469" s="274">
        <v>2540</v>
      </c>
      <c r="D469" s="274" t="s">
        <v>418</v>
      </c>
      <c r="E469" s="275">
        <v>12500</v>
      </c>
      <c r="F469" s="275">
        <v>12500</v>
      </c>
      <c r="G469" s="275"/>
      <c r="H469" s="275"/>
      <c r="I469" s="275">
        <v>12500</v>
      </c>
      <c r="J469" s="275"/>
      <c r="K469" s="275"/>
      <c r="L469" s="275"/>
    </row>
    <row r="470" spans="1:12" s="61" customFormat="1" ht="33.75" customHeight="1">
      <c r="A470" s="273"/>
      <c r="B470" s="273" t="s">
        <v>244</v>
      </c>
      <c r="C470" s="274"/>
      <c r="D470" s="274" t="s">
        <v>295</v>
      </c>
      <c r="E470" s="275">
        <v>1133972</v>
      </c>
      <c r="F470" s="275">
        <v>1133972</v>
      </c>
      <c r="G470" s="275"/>
      <c r="H470" s="275"/>
      <c r="I470" s="275">
        <v>1133972</v>
      </c>
      <c r="J470" s="275"/>
      <c r="K470" s="275"/>
      <c r="L470" s="275"/>
    </row>
    <row r="471" spans="1:12" s="61" customFormat="1" ht="38.25">
      <c r="A471" s="273"/>
      <c r="B471" s="273"/>
      <c r="C471" s="274">
        <v>2540</v>
      </c>
      <c r="D471" s="274" t="s">
        <v>418</v>
      </c>
      <c r="E471" s="275">
        <v>1133972</v>
      </c>
      <c r="F471" s="275">
        <v>1133972</v>
      </c>
      <c r="G471" s="275"/>
      <c r="H471" s="275"/>
      <c r="I471" s="275">
        <v>1133972</v>
      </c>
      <c r="J471" s="275"/>
      <c r="K471" s="275"/>
      <c r="L471" s="275"/>
    </row>
    <row r="472" spans="1:12" s="61" customFormat="1" ht="12.75">
      <c r="A472" s="273"/>
      <c r="B472" s="273" t="s">
        <v>245</v>
      </c>
      <c r="C472" s="274"/>
      <c r="D472" s="274" t="s">
        <v>296</v>
      </c>
      <c r="E472" s="275">
        <v>450000</v>
      </c>
      <c r="F472" s="275">
        <v>450000</v>
      </c>
      <c r="G472" s="275"/>
      <c r="H472" s="275"/>
      <c r="I472" s="275"/>
      <c r="J472" s="275"/>
      <c r="K472" s="275"/>
      <c r="L472" s="275"/>
    </row>
    <row r="473" spans="1:12" s="61" customFormat="1" ht="25.5">
      <c r="A473" s="273"/>
      <c r="B473" s="273"/>
      <c r="C473" s="274">
        <v>3248</v>
      </c>
      <c r="D473" s="274" t="s">
        <v>426</v>
      </c>
      <c r="E473" s="275">
        <v>305280</v>
      </c>
      <c r="F473" s="275">
        <v>305280</v>
      </c>
      <c r="G473" s="275"/>
      <c r="H473" s="275"/>
      <c r="I473" s="275"/>
      <c r="J473" s="275"/>
      <c r="K473" s="275"/>
      <c r="L473" s="275"/>
    </row>
    <row r="474" spans="1:12" s="61" customFormat="1" ht="25.5">
      <c r="A474" s="273"/>
      <c r="B474" s="273"/>
      <c r="C474" s="274">
        <v>3249</v>
      </c>
      <c r="D474" s="274" t="s">
        <v>421</v>
      </c>
      <c r="E474" s="275">
        <v>144720</v>
      </c>
      <c r="F474" s="275">
        <v>144720</v>
      </c>
      <c r="G474" s="275"/>
      <c r="H474" s="275"/>
      <c r="I474" s="275"/>
      <c r="J474" s="275"/>
      <c r="K474" s="275"/>
      <c r="L474" s="275"/>
    </row>
    <row r="475" spans="1:12" s="61" customFormat="1" ht="25.5">
      <c r="A475" s="273"/>
      <c r="B475" s="273" t="s">
        <v>624</v>
      </c>
      <c r="C475" s="274"/>
      <c r="D475" s="274" t="s">
        <v>625</v>
      </c>
      <c r="E475" s="275">
        <v>1429712</v>
      </c>
      <c r="F475" s="275">
        <v>1429712</v>
      </c>
      <c r="G475" s="275">
        <v>881408</v>
      </c>
      <c r="H475" s="275">
        <v>184589</v>
      </c>
      <c r="I475" s="275"/>
      <c r="J475" s="275"/>
      <c r="K475" s="275"/>
      <c r="L475" s="275"/>
    </row>
    <row r="476" spans="1:12" s="61" customFormat="1" ht="25.5">
      <c r="A476" s="273"/>
      <c r="B476" s="273"/>
      <c r="C476" s="274">
        <v>3020</v>
      </c>
      <c r="D476" s="274" t="s">
        <v>399</v>
      </c>
      <c r="E476" s="275">
        <v>49021</v>
      </c>
      <c r="F476" s="275">
        <v>49021</v>
      </c>
      <c r="G476" s="275"/>
      <c r="H476" s="275"/>
      <c r="I476" s="275"/>
      <c r="J476" s="275"/>
      <c r="K476" s="275"/>
      <c r="L476" s="275"/>
    </row>
    <row r="477" spans="1:12" s="61" customFormat="1" ht="12.75">
      <c r="A477" s="273"/>
      <c r="B477" s="273"/>
      <c r="C477" s="274">
        <v>3110</v>
      </c>
      <c r="D477" s="274" t="s">
        <v>425</v>
      </c>
      <c r="E477" s="275">
        <v>6000</v>
      </c>
      <c r="F477" s="275">
        <v>6000</v>
      </c>
      <c r="G477" s="275"/>
      <c r="H477" s="275"/>
      <c r="I477" s="275"/>
      <c r="J477" s="275"/>
      <c r="K477" s="275"/>
      <c r="L477" s="275"/>
    </row>
    <row r="478" spans="1:12" s="61" customFormat="1" ht="25.5">
      <c r="A478" s="273"/>
      <c r="B478" s="273"/>
      <c r="C478" s="274">
        <v>4010</v>
      </c>
      <c r="D478" s="274" t="s">
        <v>348</v>
      </c>
      <c r="E478" s="275">
        <v>811908</v>
      </c>
      <c r="F478" s="275">
        <v>811908</v>
      </c>
      <c r="G478" s="275">
        <v>811908</v>
      </c>
      <c r="H478" s="275"/>
      <c r="I478" s="275"/>
      <c r="J478" s="275"/>
      <c r="K478" s="275"/>
      <c r="L478" s="275"/>
    </row>
    <row r="479" spans="1:12" s="61" customFormat="1" ht="12.75">
      <c r="A479" s="273"/>
      <c r="B479" s="273"/>
      <c r="C479" s="274">
        <v>4040</v>
      </c>
      <c r="D479" s="274" t="s">
        <v>349</v>
      </c>
      <c r="E479" s="275">
        <v>68500</v>
      </c>
      <c r="F479" s="275">
        <v>68500</v>
      </c>
      <c r="G479" s="275">
        <v>68500</v>
      </c>
      <c r="H479" s="275"/>
      <c r="I479" s="275"/>
      <c r="J479" s="275"/>
      <c r="K479" s="275"/>
      <c r="L479" s="275"/>
    </row>
    <row r="480" spans="1:12" s="61" customFormat="1" ht="24.75" customHeight="1">
      <c r="A480" s="273"/>
      <c r="B480" s="273"/>
      <c r="C480" s="274">
        <v>4110</v>
      </c>
      <c r="D480" s="274" t="s">
        <v>396</v>
      </c>
      <c r="E480" s="275">
        <v>161875</v>
      </c>
      <c r="F480" s="275">
        <v>161875</v>
      </c>
      <c r="G480" s="275"/>
      <c r="H480" s="275">
        <v>161875</v>
      </c>
      <c r="I480" s="275"/>
      <c r="J480" s="275"/>
      <c r="K480" s="275"/>
      <c r="L480" s="275"/>
    </row>
    <row r="481" spans="1:12" s="61" customFormat="1" ht="12.75">
      <c r="A481" s="273"/>
      <c r="B481" s="273"/>
      <c r="C481" s="274">
        <v>4120</v>
      </c>
      <c r="D481" s="274" t="s">
        <v>351</v>
      </c>
      <c r="E481" s="275">
        <v>22714</v>
      </c>
      <c r="F481" s="275">
        <v>22714</v>
      </c>
      <c r="G481" s="275"/>
      <c r="H481" s="275">
        <v>22714</v>
      </c>
      <c r="I481" s="275"/>
      <c r="J481" s="275"/>
      <c r="K481" s="275"/>
      <c r="L481" s="275"/>
    </row>
    <row r="482" spans="1:12" s="61" customFormat="1" ht="12.75">
      <c r="A482" s="273"/>
      <c r="B482" s="273"/>
      <c r="C482" s="274">
        <v>4170</v>
      </c>
      <c r="D482" s="274" t="s">
        <v>383</v>
      </c>
      <c r="E482" s="275">
        <v>1000</v>
      </c>
      <c r="F482" s="275">
        <v>1000</v>
      </c>
      <c r="G482" s="275">
        <v>1000</v>
      </c>
      <c r="H482" s="275"/>
      <c r="I482" s="275"/>
      <c r="J482" s="275"/>
      <c r="K482" s="275"/>
      <c r="L482" s="275"/>
    </row>
    <row r="483" spans="1:12" s="61" customFormat="1" ht="26.25" customHeight="1">
      <c r="A483" s="273"/>
      <c r="B483" s="273"/>
      <c r="C483" s="274">
        <v>4210</v>
      </c>
      <c r="D483" s="274" t="s">
        <v>353</v>
      </c>
      <c r="E483" s="275">
        <v>105000</v>
      </c>
      <c r="F483" s="275">
        <v>105000</v>
      </c>
      <c r="G483" s="275"/>
      <c r="H483" s="275"/>
      <c r="I483" s="275"/>
      <c r="J483" s="275"/>
      <c r="K483" s="275"/>
      <c r="L483" s="275"/>
    </row>
    <row r="484" spans="1:12" s="61" customFormat="1" ht="12.75">
      <c r="A484" s="273"/>
      <c r="B484" s="273"/>
      <c r="C484" s="274">
        <v>4220</v>
      </c>
      <c r="D484" s="274" t="s">
        <v>409</v>
      </c>
      <c r="E484" s="275">
        <v>100000</v>
      </c>
      <c r="F484" s="275">
        <v>100000</v>
      </c>
      <c r="G484" s="275"/>
      <c r="H484" s="275"/>
      <c r="I484" s="275"/>
      <c r="J484" s="275"/>
      <c r="K484" s="275"/>
      <c r="L484" s="275"/>
    </row>
    <row r="485" spans="1:12" s="61" customFormat="1" ht="25.5">
      <c r="A485" s="273"/>
      <c r="B485" s="273"/>
      <c r="C485" s="274">
        <v>4230</v>
      </c>
      <c r="D485" s="274" t="s">
        <v>400</v>
      </c>
      <c r="E485" s="275">
        <v>7000</v>
      </c>
      <c r="F485" s="275">
        <v>7000</v>
      </c>
      <c r="G485" s="275"/>
      <c r="H485" s="275"/>
      <c r="I485" s="275"/>
      <c r="J485" s="275"/>
      <c r="K485" s="275"/>
      <c r="L485" s="275"/>
    </row>
    <row r="486" spans="1:12" s="61" customFormat="1" ht="25.5">
      <c r="A486" s="273"/>
      <c r="B486" s="273"/>
      <c r="C486" s="274">
        <v>4240</v>
      </c>
      <c r="D486" s="274" t="s">
        <v>414</v>
      </c>
      <c r="E486" s="275">
        <v>1300</v>
      </c>
      <c r="F486" s="275">
        <v>1300</v>
      </c>
      <c r="G486" s="275"/>
      <c r="H486" s="275"/>
      <c r="I486" s="275"/>
      <c r="J486" s="275"/>
      <c r="K486" s="275"/>
      <c r="L486" s="275"/>
    </row>
    <row r="487" spans="1:12" s="61" customFormat="1" ht="12.75">
      <c r="A487" s="273"/>
      <c r="B487" s="273"/>
      <c r="C487" s="274">
        <v>4260</v>
      </c>
      <c r="D487" s="274" t="s">
        <v>384</v>
      </c>
      <c r="E487" s="275">
        <v>12000</v>
      </c>
      <c r="F487" s="275">
        <v>12000</v>
      </c>
      <c r="G487" s="275"/>
      <c r="H487" s="275"/>
      <c r="I487" s="275"/>
      <c r="J487" s="275"/>
      <c r="K487" s="275"/>
      <c r="L487" s="275"/>
    </row>
    <row r="488" spans="1:12" s="61" customFormat="1" ht="12.75">
      <c r="A488" s="273"/>
      <c r="B488" s="273"/>
      <c r="C488" s="274">
        <v>4270</v>
      </c>
      <c r="D488" s="274" t="s">
        <v>385</v>
      </c>
      <c r="E488" s="275">
        <v>2000</v>
      </c>
      <c r="F488" s="275">
        <v>2000</v>
      </c>
      <c r="G488" s="275"/>
      <c r="H488" s="275"/>
      <c r="I488" s="275"/>
      <c r="J488" s="275"/>
      <c r="K488" s="275"/>
      <c r="L488" s="275"/>
    </row>
    <row r="489" spans="1:12" s="61" customFormat="1" ht="12.75">
      <c r="A489" s="273"/>
      <c r="B489" s="273"/>
      <c r="C489" s="274">
        <v>4280</v>
      </c>
      <c r="D489" s="274" t="s">
        <v>386</v>
      </c>
      <c r="E489" s="275">
        <v>1500</v>
      </c>
      <c r="F489" s="275">
        <v>1500</v>
      </c>
      <c r="G489" s="275"/>
      <c r="H489" s="275"/>
      <c r="I489" s="275"/>
      <c r="J489" s="275"/>
      <c r="K489" s="275"/>
      <c r="L489" s="275"/>
    </row>
    <row r="490" spans="1:12" s="61" customFormat="1" ht="13.5" customHeight="1">
      <c r="A490" s="273"/>
      <c r="B490" s="273"/>
      <c r="C490" s="274">
        <v>4300</v>
      </c>
      <c r="D490" s="274" t="s">
        <v>354</v>
      </c>
      <c r="E490" s="275">
        <v>17000</v>
      </c>
      <c r="F490" s="275">
        <v>17000</v>
      </c>
      <c r="G490" s="275"/>
      <c r="H490" s="275"/>
      <c r="I490" s="275"/>
      <c r="J490" s="275"/>
      <c r="K490" s="275"/>
      <c r="L490" s="275"/>
    </row>
    <row r="491" spans="1:12" s="61" customFormat="1" ht="25.5">
      <c r="A491" s="273"/>
      <c r="B491" s="273"/>
      <c r="C491" s="274">
        <v>4350</v>
      </c>
      <c r="D491" s="274" t="s">
        <v>387</v>
      </c>
      <c r="E491" s="275">
        <v>100</v>
      </c>
      <c r="F491" s="275">
        <v>100</v>
      </c>
      <c r="G491" s="275"/>
      <c r="H491" s="275"/>
      <c r="I491" s="275"/>
      <c r="J491" s="275"/>
      <c r="K491" s="275"/>
      <c r="L491" s="275"/>
    </row>
    <row r="492" spans="1:12" s="61" customFormat="1" ht="38.25">
      <c r="A492" s="273"/>
      <c r="B492" s="273"/>
      <c r="C492" s="274">
        <v>4360</v>
      </c>
      <c r="D492" s="274" t="s">
        <v>416</v>
      </c>
      <c r="E492" s="275">
        <v>100</v>
      </c>
      <c r="F492" s="275">
        <v>100</v>
      </c>
      <c r="G492" s="275"/>
      <c r="H492" s="275"/>
      <c r="I492" s="275"/>
      <c r="J492" s="275"/>
      <c r="K492" s="275"/>
      <c r="L492" s="275"/>
    </row>
    <row r="493" spans="1:12" s="61" customFormat="1" ht="38.25">
      <c r="A493" s="273"/>
      <c r="B493" s="273"/>
      <c r="C493" s="274">
        <v>4370</v>
      </c>
      <c r="D493" s="274" t="s">
        <v>417</v>
      </c>
      <c r="E493" s="275">
        <v>9500</v>
      </c>
      <c r="F493" s="275">
        <v>9500</v>
      </c>
      <c r="G493" s="275"/>
      <c r="H493" s="275"/>
      <c r="I493" s="275"/>
      <c r="J493" s="275"/>
      <c r="K493" s="275"/>
      <c r="L493" s="275"/>
    </row>
    <row r="494" spans="1:12" s="61" customFormat="1" ht="12.75">
      <c r="A494" s="273"/>
      <c r="B494" s="273"/>
      <c r="C494" s="274">
        <v>4410</v>
      </c>
      <c r="D494" s="274" t="s">
        <v>355</v>
      </c>
      <c r="E494" s="275">
        <v>1500</v>
      </c>
      <c r="F494" s="275">
        <v>1500</v>
      </c>
      <c r="G494" s="275"/>
      <c r="H494" s="275"/>
      <c r="I494" s="275"/>
      <c r="J494" s="275"/>
      <c r="K494" s="275"/>
      <c r="L494" s="275"/>
    </row>
    <row r="495" spans="1:12" s="61" customFormat="1" ht="12.75">
      <c r="A495" s="273"/>
      <c r="B495" s="273"/>
      <c r="C495" s="274">
        <v>4430</v>
      </c>
      <c r="D495" s="274" t="s">
        <v>392</v>
      </c>
      <c r="E495" s="275">
        <v>3500</v>
      </c>
      <c r="F495" s="275">
        <v>3500</v>
      </c>
      <c r="G495" s="275"/>
      <c r="H495" s="275"/>
      <c r="I495" s="275"/>
      <c r="J495" s="275"/>
      <c r="K495" s="275"/>
      <c r="L495" s="275"/>
    </row>
    <row r="496" spans="1:12" s="61" customFormat="1" ht="12.75">
      <c r="A496" s="273"/>
      <c r="B496" s="273"/>
      <c r="C496" s="274">
        <v>4440</v>
      </c>
      <c r="D496" s="274" t="s">
        <v>356</v>
      </c>
      <c r="E496" s="275">
        <v>46494</v>
      </c>
      <c r="F496" s="275">
        <v>46494</v>
      </c>
      <c r="G496" s="275"/>
      <c r="H496" s="275"/>
      <c r="I496" s="275"/>
      <c r="J496" s="275"/>
      <c r="K496" s="275"/>
      <c r="L496" s="275"/>
    </row>
    <row r="497" spans="1:12" s="61" customFormat="1" ht="38.25">
      <c r="A497" s="273"/>
      <c r="B497" s="273"/>
      <c r="C497" s="274">
        <v>4700</v>
      </c>
      <c r="D497" s="274" t="s">
        <v>668</v>
      </c>
      <c r="E497" s="275">
        <v>500</v>
      </c>
      <c r="F497" s="275">
        <v>500</v>
      </c>
      <c r="G497" s="275"/>
      <c r="H497" s="275"/>
      <c r="I497" s="275"/>
      <c r="J497" s="275"/>
      <c r="K497" s="275"/>
      <c r="L497" s="275"/>
    </row>
    <row r="498" spans="1:12" s="61" customFormat="1" ht="38.25">
      <c r="A498" s="273"/>
      <c r="B498" s="273"/>
      <c r="C498" s="274">
        <v>4740</v>
      </c>
      <c r="D498" s="274" t="s">
        <v>394</v>
      </c>
      <c r="E498" s="275">
        <v>500</v>
      </c>
      <c r="F498" s="275">
        <v>500</v>
      </c>
      <c r="G498" s="275"/>
      <c r="H498" s="275"/>
      <c r="I498" s="275"/>
      <c r="J498" s="275"/>
      <c r="K498" s="275"/>
      <c r="L498" s="275"/>
    </row>
    <row r="499" spans="1:12" s="61" customFormat="1" ht="38.25">
      <c r="A499" s="273"/>
      <c r="B499" s="273"/>
      <c r="C499" s="274">
        <v>4750</v>
      </c>
      <c r="D499" s="274" t="s">
        <v>419</v>
      </c>
      <c r="E499" s="275">
        <v>700</v>
      </c>
      <c r="F499" s="275">
        <v>700</v>
      </c>
      <c r="G499" s="275"/>
      <c r="H499" s="275"/>
      <c r="I499" s="275"/>
      <c r="J499" s="275"/>
      <c r="K499" s="275"/>
      <c r="L499" s="275"/>
    </row>
    <row r="500" spans="1:12" s="61" customFormat="1" ht="12.75">
      <c r="A500" s="273"/>
      <c r="B500" s="273" t="s">
        <v>301</v>
      </c>
      <c r="C500" s="274"/>
      <c r="D500" s="274" t="s">
        <v>302</v>
      </c>
      <c r="E500" s="275">
        <v>12100</v>
      </c>
      <c r="F500" s="275">
        <v>12100</v>
      </c>
      <c r="G500" s="275"/>
      <c r="H500" s="275"/>
      <c r="I500" s="275"/>
      <c r="J500" s="275"/>
      <c r="K500" s="275"/>
      <c r="L500" s="275"/>
    </row>
    <row r="501" spans="1:12" s="61" customFormat="1" ht="12.75">
      <c r="A501" s="273"/>
      <c r="B501" s="273"/>
      <c r="C501" s="274">
        <v>4300</v>
      </c>
      <c r="D501" s="274" t="s">
        <v>354</v>
      </c>
      <c r="E501" s="275">
        <v>12100</v>
      </c>
      <c r="F501" s="275">
        <v>12100</v>
      </c>
      <c r="G501" s="275"/>
      <c r="H501" s="275"/>
      <c r="I501" s="275"/>
      <c r="J501" s="275"/>
      <c r="K501" s="275"/>
      <c r="L501" s="275"/>
    </row>
    <row r="502" spans="1:12" s="61" customFormat="1" ht="12.75">
      <c r="A502" s="273"/>
      <c r="B502" s="273" t="s">
        <v>246</v>
      </c>
      <c r="C502" s="274"/>
      <c r="D502" s="274" t="s">
        <v>277</v>
      </c>
      <c r="E502" s="275">
        <v>57570</v>
      </c>
      <c r="F502" s="275">
        <v>57570</v>
      </c>
      <c r="G502" s="275">
        <v>34600</v>
      </c>
      <c r="H502" s="275">
        <v>7970</v>
      </c>
      <c r="I502" s="275"/>
      <c r="J502" s="275"/>
      <c r="K502" s="275"/>
      <c r="L502" s="275"/>
    </row>
    <row r="503" spans="1:12" s="61" customFormat="1" ht="30.75" customHeight="1">
      <c r="A503" s="273"/>
      <c r="B503" s="273"/>
      <c r="C503" s="274">
        <v>3240</v>
      </c>
      <c r="D503" s="274" t="s">
        <v>421</v>
      </c>
      <c r="E503" s="275">
        <v>15000</v>
      </c>
      <c r="F503" s="275">
        <v>15000</v>
      </c>
      <c r="G503" s="275"/>
      <c r="H503" s="275"/>
      <c r="I503" s="275"/>
      <c r="J503" s="275"/>
      <c r="K503" s="275"/>
      <c r="L503" s="275"/>
    </row>
    <row r="504" spans="1:12" s="61" customFormat="1" ht="25.5">
      <c r="A504" s="273"/>
      <c r="B504" s="273"/>
      <c r="C504" s="274">
        <v>4010</v>
      </c>
      <c r="D504" s="274" t="s">
        <v>348</v>
      </c>
      <c r="E504" s="275">
        <v>34600</v>
      </c>
      <c r="F504" s="275">
        <v>34600</v>
      </c>
      <c r="G504" s="275">
        <v>34600</v>
      </c>
      <c r="H504" s="275"/>
      <c r="I504" s="275"/>
      <c r="J504" s="275"/>
      <c r="K504" s="275"/>
      <c r="L504" s="275"/>
    </row>
    <row r="505" spans="1:12" s="61" customFormat="1" ht="25.5">
      <c r="A505" s="273"/>
      <c r="B505" s="273"/>
      <c r="C505" s="274">
        <v>4110</v>
      </c>
      <c r="D505" s="274" t="s">
        <v>396</v>
      </c>
      <c r="E505" s="275">
        <v>6970</v>
      </c>
      <c r="F505" s="275">
        <v>6970</v>
      </c>
      <c r="G505" s="275"/>
      <c r="H505" s="275">
        <v>6970</v>
      </c>
      <c r="I505" s="275"/>
      <c r="J505" s="275"/>
      <c r="K505" s="275"/>
      <c r="L505" s="275"/>
    </row>
    <row r="506" spans="1:12" s="61" customFormat="1" ht="12.75">
      <c r="A506" s="273"/>
      <c r="B506" s="273"/>
      <c r="C506" s="274">
        <v>4120</v>
      </c>
      <c r="D506" s="274" t="s">
        <v>351</v>
      </c>
      <c r="E506" s="275">
        <v>1000</v>
      </c>
      <c r="F506" s="275">
        <v>1000</v>
      </c>
      <c r="G506" s="275"/>
      <c r="H506" s="275">
        <v>1000</v>
      </c>
      <c r="I506" s="275"/>
      <c r="J506" s="275"/>
      <c r="K506" s="275"/>
      <c r="L506" s="275"/>
    </row>
    <row r="507" spans="1:12" s="61" customFormat="1" ht="25.5">
      <c r="A507" s="270" t="s">
        <v>247</v>
      </c>
      <c r="B507" s="270"/>
      <c r="C507" s="271"/>
      <c r="D507" s="271" t="s">
        <v>297</v>
      </c>
      <c r="E507" s="272">
        <v>65000</v>
      </c>
      <c r="F507" s="272">
        <v>65000</v>
      </c>
      <c r="G507" s="272"/>
      <c r="H507" s="272"/>
      <c r="I507" s="272">
        <v>45000</v>
      </c>
      <c r="J507" s="272"/>
      <c r="K507" s="272"/>
      <c r="L507" s="272"/>
    </row>
    <row r="508" spans="1:12" s="61" customFormat="1" ht="25.5">
      <c r="A508" s="273"/>
      <c r="B508" s="273" t="s">
        <v>248</v>
      </c>
      <c r="C508" s="274"/>
      <c r="D508" s="274" t="s">
        <v>298</v>
      </c>
      <c r="E508" s="275">
        <v>20000</v>
      </c>
      <c r="F508" s="275">
        <v>20000</v>
      </c>
      <c r="G508" s="275"/>
      <c r="H508" s="275"/>
      <c r="I508" s="275"/>
      <c r="J508" s="275"/>
      <c r="K508" s="275"/>
      <c r="L508" s="275"/>
    </row>
    <row r="509" spans="1:12" s="61" customFormat="1" ht="25.5">
      <c r="A509" s="273"/>
      <c r="B509" s="273"/>
      <c r="C509" s="274">
        <v>3020</v>
      </c>
      <c r="D509" s="274" t="s">
        <v>399</v>
      </c>
      <c r="E509" s="275">
        <v>1600</v>
      </c>
      <c r="F509" s="275">
        <v>1600</v>
      </c>
      <c r="G509" s="275"/>
      <c r="H509" s="275"/>
      <c r="I509" s="275"/>
      <c r="J509" s="275"/>
      <c r="K509" s="275"/>
      <c r="L509" s="275"/>
    </row>
    <row r="510" spans="1:12" s="61" customFormat="1" ht="25.5" customHeight="1">
      <c r="A510" s="273"/>
      <c r="B510" s="273"/>
      <c r="C510" s="274">
        <v>3240</v>
      </c>
      <c r="D510" s="274" t="s">
        <v>421</v>
      </c>
      <c r="E510" s="275">
        <v>2100</v>
      </c>
      <c r="F510" s="275">
        <v>2100</v>
      </c>
      <c r="G510" s="275"/>
      <c r="H510" s="275"/>
      <c r="I510" s="275"/>
      <c r="J510" s="275"/>
      <c r="K510" s="275"/>
      <c r="L510" s="275"/>
    </row>
    <row r="511" spans="1:12" s="61" customFormat="1" ht="12.75">
      <c r="A511" s="273"/>
      <c r="B511" s="273"/>
      <c r="C511" s="274">
        <v>4210</v>
      </c>
      <c r="D511" s="274" t="s">
        <v>353</v>
      </c>
      <c r="E511" s="275">
        <v>7400</v>
      </c>
      <c r="F511" s="275">
        <v>7400</v>
      </c>
      <c r="G511" s="275"/>
      <c r="H511" s="275"/>
      <c r="I511" s="275"/>
      <c r="J511" s="275"/>
      <c r="K511" s="275"/>
      <c r="L511" s="275"/>
    </row>
    <row r="512" spans="1:12" s="61" customFormat="1" ht="12.75">
      <c r="A512" s="273"/>
      <c r="B512" s="273"/>
      <c r="C512" s="274">
        <v>4300</v>
      </c>
      <c r="D512" s="274" t="s">
        <v>354</v>
      </c>
      <c r="E512" s="275">
        <v>8900</v>
      </c>
      <c r="F512" s="275">
        <v>8900</v>
      </c>
      <c r="G512" s="275"/>
      <c r="H512" s="275"/>
      <c r="I512" s="275"/>
      <c r="J512" s="275"/>
      <c r="K512" s="275"/>
      <c r="L512" s="275"/>
    </row>
    <row r="513" spans="1:12" s="215" customFormat="1" ht="12.75">
      <c r="A513" s="273"/>
      <c r="B513" s="273" t="s">
        <v>249</v>
      </c>
      <c r="C513" s="274"/>
      <c r="D513" s="274" t="s">
        <v>299</v>
      </c>
      <c r="E513" s="275">
        <v>45000</v>
      </c>
      <c r="F513" s="275">
        <v>45000</v>
      </c>
      <c r="G513" s="275"/>
      <c r="H513" s="275"/>
      <c r="I513" s="275">
        <v>45000</v>
      </c>
      <c r="J513" s="275"/>
      <c r="K513" s="275"/>
      <c r="L513" s="275"/>
    </row>
    <row r="514" spans="1:12" s="61" customFormat="1" ht="51">
      <c r="A514" s="273"/>
      <c r="B514" s="273"/>
      <c r="C514" s="274">
        <v>2310</v>
      </c>
      <c r="D514" s="274" t="s">
        <v>424</v>
      </c>
      <c r="E514" s="275">
        <v>45000</v>
      </c>
      <c r="F514" s="275">
        <v>45000</v>
      </c>
      <c r="G514" s="275"/>
      <c r="H514" s="275"/>
      <c r="I514" s="275">
        <v>45000</v>
      </c>
      <c r="J514" s="275"/>
      <c r="K514" s="275"/>
      <c r="L514" s="275"/>
    </row>
    <row r="515" spans="1:12" s="61" customFormat="1" ht="12.75">
      <c r="A515" s="270" t="s">
        <v>250</v>
      </c>
      <c r="B515" s="270"/>
      <c r="C515" s="271"/>
      <c r="D515" s="271" t="s">
        <v>300</v>
      </c>
      <c r="E515" s="272">
        <v>70000</v>
      </c>
      <c r="F515" s="272">
        <v>70000</v>
      </c>
      <c r="G515" s="272">
        <v>2000</v>
      </c>
      <c r="H515" s="272"/>
      <c r="I515" s="272"/>
      <c r="J515" s="272"/>
      <c r="K515" s="272"/>
      <c r="L515" s="272"/>
    </row>
    <row r="516" spans="1:12" s="61" customFormat="1" ht="25.5">
      <c r="A516" s="273"/>
      <c r="B516" s="273" t="s">
        <v>251</v>
      </c>
      <c r="C516" s="274"/>
      <c r="D516" s="274" t="s">
        <v>547</v>
      </c>
      <c r="E516" s="275">
        <v>70000</v>
      </c>
      <c r="F516" s="275">
        <v>70000</v>
      </c>
      <c r="G516" s="275"/>
      <c r="H516" s="275"/>
      <c r="I516" s="275"/>
      <c r="J516" s="275"/>
      <c r="K516" s="275"/>
      <c r="L516" s="275"/>
    </row>
    <row r="517" spans="1:12" s="61" customFormat="1" ht="25.5">
      <c r="A517" s="273"/>
      <c r="B517" s="273"/>
      <c r="C517" s="274">
        <v>3020</v>
      </c>
      <c r="D517" s="274" t="s">
        <v>399</v>
      </c>
      <c r="E517" s="275">
        <v>5000</v>
      </c>
      <c r="F517" s="275">
        <v>5000</v>
      </c>
      <c r="G517" s="275"/>
      <c r="H517" s="275"/>
      <c r="I517" s="275"/>
      <c r="J517" s="275"/>
      <c r="K517" s="275"/>
      <c r="L517" s="275"/>
    </row>
    <row r="518" spans="1:12" s="61" customFormat="1" ht="12.75">
      <c r="A518" s="273"/>
      <c r="B518" s="273"/>
      <c r="C518" s="274">
        <v>4170</v>
      </c>
      <c r="D518" s="274" t="s">
        <v>383</v>
      </c>
      <c r="E518" s="275">
        <v>2000</v>
      </c>
      <c r="F518" s="275">
        <v>2000</v>
      </c>
      <c r="G518" s="275">
        <v>2000</v>
      </c>
      <c r="H518" s="275"/>
      <c r="I518" s="275"/>
      <c r="J518" s="275"/>
      <c r="K518" s="275"/>
      <c r="L518" s="275"/>
    </row>
    <row r="519" spans="1:12" s="61" customFormat="1" ht="12.75">
      <c r="A519" s="273"/>
      <c r="B519" s="273"/>
      <c r="C519" s="274">
        <v>4210</v>
      </c>
      <c r="D519" s="274" t="s">
        <v>353</v>
      </c>
      <c r="E519" s="275">
        <v>30000</v>
      </c>
      <c r="F519" s="275">
        <v>30000</v>
      </c>
      <c r="G519" s="275"/>
      <c r="H519" s="275"/>
      <c r="I519" s="275"/>
      <c r="J519" s="275"/>
      <c r="K519" s="275"/>
      <c r="L519" s="275"/>
    </row>
    <row r="520" spans="1:12" s="61" customFormat="1" ht="25.5">
      <c r="A520" s="273"/>
      <c r="B520" s="273"/>
      <c r="C520" s="274">
        <v>4230</v>
      </c>
      <c r="D520" s="274" t="s">
        <v>400</v>
      </c>
      <c r="E520" s="275">
        <v>500</v>
      </c>
      <c r="F520" s="275">
        <v>500</v>
      </c>
      <c r="G520" s="275"/>
      <c r="H520" s="275"/>
      <c r="I520" s="275"/>
      <c r="J520" s="275"/>
      <c r="K520" s="275"/>
      <c r="L520" s="275"/>
    </row>
    <row r="521" spans="1:12" s="215" customFormat="1" ht="12.75">
      <c r="A521" s="273"/>
      <c r="B521" s="277"/>
      <c r="C521" s="274">
        <v>4300</v>
      </c>
      <c r="D521" s="277" t="s">
        <v>354</v>
      </c>
      <c r="E521" s="275">
        <v>32500</v>
      </c>
      <c r="F521" s="275">
        <v>32500</v>
      </c>
      <c r="G521" s="275"/>
      <c r="H521" s="275"/>
      <c r="I521" s="275"/>
      <c r="J521" s="275"/>
      <c r="K521" s="275"/>
      <c r="L521" s="275"/>
    </row>
    <row r="522" spans="1:12" s="293" customFormat="1" ht="15.75">
      <c r="A522" s="307" t="s">
        <v>97</v>
      </c>
      <c r="B522" s="307"/>
      <c r="C522" s="307"/>
      <c r="D522" s="307"/>
      <c r="E522" s="292">
        <f aca="true" t="shared" si="0" ref="E522:L522">E8+E13+E38+E41+E57+E105+E138+E143+E146+E332+E336+E343+E424+E447+E507+E515</f>
        <v>49868828</v>
      </c>
      <c r="F522" s="292">
        <f t="shared" si="0"/>
        <v>47742828</v>
      </c>
      <c r="G522" s="292">
        <f t="shared" si="0"/>
        <v>25122073</v>
      </c>
      <c r="H522" s="292">
        <f t="shared" si="0"/>
        <v>4336969</v>
      </c>
      <c r="I522" s="292">
        <f t="shared" si="0"/>
        <v>3474435</v>
      </c>
      <c r="J522" s="292">
        <f t="shared" si="0"/>
        <v>0</v>
      </c>
      <c r="K522" s="292">
        <f t="shared" si="0"/>
        <v>0</v>
      </c>
      <c r="L522" s="292">
        <f t="shared" si="0"/>
        <v>2126000</v>
      </c>
    </row>
    <row r="523" ht="12.75">
      <c r="L523" s="214"/>
    </row>
    <row r="524" ht="12.75">
      <c r="A524" s="83" t="s">
        <v>181</v>
      </c>
    </row>
  </sheetData>
  <mergeCells count="11">
    <mergeCell ref="F5:F6"/>
    <mergeCell ref="L5:L6"/>
    <mergeCell ref="A522:D522"/>
    <mergeCell ref="C4:C6"/>
    <mergeCell ref="A1:L1"/>
    <mergeCell ref="E4:E6"/>
    <mergeCell ref="A4:A6"/>
    <mergeCell ref="D4:D6"/>
    <mergeCell ref="B4:B6"/>
    <mergeCell ref="F4:L4"/>
    <mergeCell ref="G5:K5"/>
  </mergeCells>
  <printOptions horizontalCentered="1"/>
  <pageMargins left="0.1968503937007874" right="0.1968503937007874" top="1.1023622047244095" bottom="0.3937007874015748" header="0.1968503937007874" footer="0.5118110236220472"/>
  <pageSetup fitToHeight="22" fitToWidth="1" horizontalDpi="600" verticalDpi="600" orientation="landscape" paperSize="9" r:id="rId1"/>
  <headerFooter alignWithMargins="0">
    <oddHeader>&amp;RZałącznik nr 2 do Uchwały 
Nr XVII/74/2007
Rady Powiatu w Sochaczewie
z dnia 20 grudnia 2007r</oddHeader>
  </headerFooter>
  <rowBreaks count="1" manualBreakCount="1">
    <brk id="523" max="255" man="1"/>
  </rowBreaks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O25"/>
  <sheetViews>
    <sheetView workbookViewId="0" topLeftCell="A1">
      <selection activeCell="F18" sqref="F18"/>
    </sheetView>
  </sheetViews>
  <sheetFormatPr defaultColWidth="9.00390625" defaultRowHeight="12.75"/>
  <cols>
    <col min="1" max="1" width="4.25390625" style="1" customWidth="1"/>
    <col min="2" max="2" width="6.875" style="1" customWidth="1"/>
    <col min="3" max="3" width="7.75390625" style="1" customWidth="1"/>
    <col min="4" max="4" width="6.625" style="1" customWidth="1"/>
    <col min="5" max="5" width="25.625" style="1" customWidth="1"/>
    <col min="6" max="7" width="12.00390625" style="1" customWidth="1"/>
    <col min="8" max="8" width="11.375" style="1" customWidth="1"/>
    <col min="9" max="9" width="10.625" style="1" customWidth="1"/>
    <col min="10" max="10" width="9.25390625" style="1" customWidth="1"/>
    <col min="11" max="11" width="12.625" style="1" customWidth="1"/>
    <col min="12" max="12" width="13.625" style="1" customWidth="1"/>
    <col min="13" max="13" width="9.875" style="1" customWidth="1"/>
    <col min="14" max="14" width="9.625" style="1" customWidth="1"/>
    <col min="15" max="15" width="16.75390625" style="1" customWidth="1"/>
    <col min="16" max="16384" width="9.125" style="1" customWidth="1"/>
  </cols>
  <sheetData>
    <row r="1" spans="1:15" ht="18">
      <c r="A1" s="298" t="s">
        <v>554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</row>
    <row r="2" spans="1:15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1" t="s">
        <v>41</v>
      </c>
    </row>
    <row r="3" spans="1:15" s="55" customFormat="1" ht="19.5" customHeight="1">
      <c r="A3" s="299" t="s">
        <v>59</v>
      </c>
      <c r="B3" s="299" t="s">
        <v>2</v>
      </c>
      <c r="C3" s="299" t="s">
        <v>40</v>
      </c>
      <c r="D3" s="299" t="s">
        <v>134</v>
      </c>
      <c r="E3" s="300" t="s">
        <v>118</v>
      </c>
      <c r="F3" s="300" t="s">
        <v>131</v>
      </c>
      <c r="G3" s="302" t="s">
        <v>642</v>
      </c>
      <c r="H3" s="300" t="s">
        <v>70</v>
      </c>
      <c r="I3" s="300"/>
      <c r="J3" s="300"/>
      <c r="K3" s="300"/>
      <c r="L3" s="300"/>
      <c r="M3" s="300"/>
      <c r="N3" s="300"/>
      <c r="O3" s="300" t="s">
        <v>135</v>
      </c>
    </row>
    <row r="4" spans="1:15" s="55" customFormat="1" ht="19.5" customHeight="1">
      <c r="A4" s="299"/>
      <c r="B4" s="299"/>
      <c r="C4" s="299"/>
      <c r="D4" s="299"/>
      <c r="E4" s="300"/>
      <c r="F4" s="300"/>
      <c r="G4" s="303"/>
      <c r="H4" s="300" t="s">
        <v>555</v>
      </c>
      <c r="I4" s="300" t="s">
        <v>179</v>
      </c>
      <c r="J4" s="300"/>
      <c r="K4" s="300"/>
      <c r="L4" s="300"/>
      <c r="M4" s="300" t="s">
        <v>375</v>
      </c>
      <c r="N4" s="300" t="s">
        <v>556</v>
      </c>
      <c r="O4" s="300"/>
    </row>
    <row r="5" spans="1:15" s="55" customFormat="1" ht="29.25" customHeight="1">
      <c r="A5" s="299"/>
      <c r="B5" s="299"/>
      <c r="C5" s="299"/>
      <c r="D5" s="299"/>
      <c r="E5" s="300"/>
      <c r="F5" s="300"/>
      <c r="G5" s="303"/>
      <c r="H5" s="300"/>
      <c r="I5" s="300" t="s">
        <v>136</v>
      </c>
      <c r="J5" s="300" t="s">
        <v>116</v>
      </c>
      <c r="K5" s="300" t="s">
        <v>184</v>
      </c>
      <c r="L5" s="300" t="s">
        <v>117</v>
      </c>
      <c r="M5" s="300"/>
      <c r="N5" s="300"/>
      <c r="O5" s="300"/>
    </row>
    <row r="6" spans="1:15" s="55" customFormat="1" ht="19.5" customHeight="1">
      <c r="A6" s="299"/>
      <c r="B6" s="299"/>
      <c r="C6" s="299"/>
      <c r="D6" s="299"/>
      <c r="E6" s="300"/>
      <c r="F6" s="300"/>
      <c r="G6" s="303"/>
      <c r="H6" s="300"/>
      <c r="I6" s="300"/>
      <c r="J6" s="300"/>
      <c r="K6" s="300"/>
      <c r="L6" s="300"/>
      <c r="M6" s="300"/>
      <c r="N6" s="300"/>
      <c r="O6" s="300"/>
    </row>
    <row r="7" spans="1:15" s="55" customFormat="1" ht="19.5" customHeight="1">
      <c r="A7" s="299"/>
      <c r="B7" s="299"/>
      <c r="C7" s="299"/>
      <c r="D7" s="299"/>
      <c r="E7" s="300"/>
      <c r="F7" s="300"/>
      <c r="G7" s="304"/>
      <c r="H7" s="300"/>
      <c r="I7" s="300"/>
      <c r="J7" s="300"/>
      <c r="K7" s="300"/>
      <c r="L7" s="300"/>
      <c r="M7" s="300"/>
      <c r="N7" s="300"/>
      <c r="O7" s="300"/>
    </row>
    <row r="8" spans="1:15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/>
      <c r="H8" s="23">
        <v>7</v>
      </c>
      <c r="I8" s="23">
        <v>8</v>
      </c>
      <c r="J8" s="23">
        <v>9</v>
      </c>
      <c r="K8" s="23">
        <v>10</v>
      </c>
      <c r="L8" s="23">
        <v>11</v>
      </c>
      <c r="M8" s="23">
        <v>12</v>
      </c>
      <c r="N8" s="23">
        <v>13</v>
      </c>
      <c r="O8" s="23">
        <v>14</v>
      </c>
    </row>
    <row r="9" spans="1:15" ht="92.25" customHeight="1">
      <c r="A9" s="264">
        <v>1</v>
      </c>
      <c r="B9" s="30">
        <v>750</v>
      </c>
      <c r="C9" s="30">
        <v>75020</v>
      </c>
      <c r="D9" s="30">
        <v>6050</v>
      </c>
      <c r="E9" s="126" t="s">
        <v>654</v>
      </c>
      <c r="F9" s="237">
        <v>11000000</v>
      </c>
      <c r="G9" s="237">
        <v>540000</v>
      </c>
      <c r="H9" s="237">
        <v>5000000</v>
      </c>
      <c r="I9" s="237"/>
      <c r="J9" s="237">
        <v>750000</v>
      </c>
      <c r="K9" s="217" t="s">
        <v>137</v>
      </c>
      <c r="L9" s="237">
        <v>4250000</v>
      </c>
      <c r="M9" s="163">
        <v>3460000</v>
      </c>
      <c r="N9" s="163">
        <v>2000000</v>
      </c>
      <c r="O9" s="162" t="s">
        <v>539</v>
      </c>
    </row>
    <row r="10" spans="1:15" ht="84.75" customHeight="1">
      <c r="A10" s="264">
        <v>4</v>
      </c>
      <c r="B10" s="30">
        <v>801</v>
      </c>
      <c r="C10" s="30">
        <v>80102</v>
      </c>
      <c r="D10" s="30">
        <v>6050</v>
      </c>
      <c r="E10" s="126" t="s">
        <v>622</v>
      </c>
      <c r="F10" s="237">
        <v>5000000</v>
      </c>
      <c r="G10" s="237"/>
      <c r="H10" s="237">
        <v>2500000</v>
      </c>
      <c r="I10" s="237"/>
      <c r="J10" s="237">
        <v>375000</v>
      </c>
      <c r="K10" s="217" t="s">
        <v>137</v>
      </c>
      <c r="L10" s="237">
        <v>2125000</v>
      </c>
      <c r="M10" s="260">
        <v>2500000</v>
      </c>
      <c r="N10" s="160"/>
      <c r="O10" s="162" t="s">
        <v>539</v>
      </c>
    </row>
    <row r="11" spans="1:15" ht="66.75" customHeight="1">
      <c r="A11" s="264">
        <v>5</v>
      </c>
      <c r="B11" s="30">
        <v>600</v>
      </c>
      <c r="C11" s="30">
        <v>60014</v>
      </c>
      <c r="D11" s="30">
        <v>6050</v>
      </c>
      <c r="E11" s="126" t="s">
        <v>653</v>
      </c>
      <c r="F11" s="237">
        <v>2000000</v>
      </c>
      <c r="G11" s="237"/>
      <c r="H11" s="237">
        <v>1000000</v>
      </c>
      <c r="I11" s="237"/>
      <c r="J11" s="237">
        <v>150000</v>
      </c>
      <c r="K11" s="217" t="s">
        <v>137</v>
      </c>
      <c r="L11" s="237">
        <v>850000</v>
      </c>
      <c r="M11" s="260">
        <v>1000000</v>
      </c>
      <c r="N11" s="160"/>
      <c r="O11" s="162" t="s">
        <v>539</v>
      </c>
    </row>
    <row r="12" spans="1:15" ht="57.75" customHeight="1">
      <c r="A12" s="265">
        <v>6</v>
      </c>
      <c r="B12" s="39">
        <v>600</v>
      </c>
      <c r="C12" s="39">
        <v>60014</v>
      </c>
      <c r="D12" s="39">
        <v>6050</v>
      </c>
      <c r="E12" s="164" t="s">
        <v>645</v>
      </c>
      <c r="F12" s="165">
        <v>4444700</v>
      </c>
      <c r="G12" s="165">
        <v>780500</v>
      </c>
      <c r="H12" s="165">
        <v>2433300</v>
      </c>
      <c r="I12" s="165"/>
      <c r="J12" s="261"/>
      <c r="K12" s="161" t="s">
        <v>137</v>
      </c>
      <c r="L12" s="261">
        <v>2433300</v>
      </c>
      <c r="M12" s="165">
        <v>1230900</v>
      </c>
      <c r="N12" s="165"/>
      <c r="O12" s="162" t="s">
        <v>539</v>
      </c>
    </row>
    <row r="13" spans="1:15" ht="57.75" customHeight="1">
      <c r="A13" s="265">
        <v>7</v>
      </c>
      <c r="B13" s="39">
        <v>600</v>
      </c>
      <c r="C13" s="39">
        <v>60014</v>
      </c>
      <c r="D13" s="39">
        <v>6050</v>
      </c>
      <c r="E13" s="164" t="s">
        <v>646</v>
      </c>
      <c r="F13" s="165">
        <v>1778000</v>
      </c>
      <c r="G13" s="165">
        <v>266700</v>
      </c>
      <c r="H13" s="165">
        <v>1000000</v>
      </c>
      <c r="I13" s="165"/>
      <c r="J13" s="261"/>
      <c r="K13" s="161" t="s">
        <v>137</v>
      </c>
      <c r="L13" s="261">
        <v>1000000</v>
      </c>
      <c r="M13" s="165">
        <v>511300</v>
      </c>
      <c r="N13" s="165"/>
      <c r="O13" s="162" t="s">
        <v>539</v>
      </c>
    </row>
    <row r="14" spans="1:15" ht="56.25" customHeight="1">
      <c r="A14" s="39">
        <v>8</v>
      </c>
      <c r="B14" s="39">
        <v>600</v>
      </c>
      <c r="C14" s="39">
        <v>60014</v>
      </c>
      <c r="D14" s="39">
        <v>6050</v>
      </c>
      <c r="E14" s="164" t="s">
        <v>647</v>
      </c>
      <c r="F14" s="165">
        <v>2682560</v>
      </c>
      <c r="G14" s="165">
        <v>415860</v>
      </c>
      <c r="H14" s="165">
        <v>1266700</v>
      </c>
      <c r="I14" s="165"/>
      <c r="J14" s="261"/>
      <c r="K14" s="161" t="s">
        <v>137</v>
      </c>
      <c r="L14" s="261">
        <v>1266700</v>
      </c>
      <c r="M14" s="165">
        <v>1000000</v>
      </c>
      <c r="N14" s="165"/>
      <c r="O14" s="162" t="s">
        <v>539</v>
      </c>
    </row>
    <row r="15" spans="1:15" ht="58.5" customHeight="1">
      <c r="A15" s="39">
        <v>9</v>
      </c>
      <c r="B15" s="39">
        <v>600</v>
      </c>
      <c r="C15" s="39">
        <v>60014</v>
      </c>
      <c r="D15" s="39">
        <v>6050</v>
      </c>
      <c r="E15" s="164" t="s">
        <v>648</v>
      </c>
      <c r="F15" s="165">
        <v>4000000</v>
      </c>
      <c r="G15" s="165"/>
      <c r="H15" s="165">
        <v>2000000</v>
      </c>
      <c r="I15" s="165"/>
      <c r="J15" s="261"/>
      <c r="K15" s="161" t="s">
        <v>649</v>
      </c>
      <c r="L15" s="261">
        <v>1700000</v>
      </c>
      <c r="M15" s="165">
        <v>2000000</v>
      </c>
      <c r="N15" s="165"/>
      <c r="O15" s="162" t="s">
        <v>539</v>
      </c>
    </row>
    <row r="16" spans="1:15" ht="66.75" customHeight="1">
      <c r="A16" s="39">
        <v>10</v>
      </c>
      <c r="B16" s="39">
        <v>600</v>
      </c>
      <c r="C16" s="39">
        <v>60014</v>
      </c>
      <c r="D16" s="39">
        <v>6050</v>
      </c>
      <c r="E16" s="164" t="s">
        <v>650</v>
      </c>
      <c r="F16" s="165">
        <v>1200000</v>
      </c>
      <c r="G16" s="165"/>
      <c r="H16" s="165">
        <v>600000</v>
      </c>
      <c r="I16" s="165"/>
      <c r="J16" s="26"/>
      <c r="K16" s="263" t="s">
        <v>651</v>
      </c>
      <c r="L16" s="261">
        <v>510000</v>
      </c>
      <c r="M16" s="165">
        <v>600000</v>
      </c>
      <c r="N16" s="165"/>
      <c r="O16" s="162" t="s">
        <v>539</v>
      </c>
    </row>
    <row r="17" spans="1:15" ht="66.75" customHeight="1">
      <c r="A17" s="39">
        <v>11</v>
      </c>
      <c r="B17" s="39">
        <v>600</v>
      </c>
      <c r="C17" s="39">
        <v>60014</v>
      </c>
      <c r="D17" s="39">
        <v>6050</v>
      </c>
      <c r="E17" s="164" t="s">
        <v>652</v>
      </c>
      <c r="F17" s="165">
        <v>5300000</v>
      </c>
      <c r="G17" s="165"/>
      <c r="H17" s="165">
        <v>2300000</v>
      </c>
      <c r="I17" s="165"/>
      <c r="J17" s="26"/>
      <c r="K17" s="217" t="s">
        <v>649</v>
      </c>
      <c r="L17" s="261">
        <v>2000000</v>
      </c>
      <c r="M17" s="165">
        <v>3000000</v>
      </c>
      <c r="N17" s="165"/>
      <c r="O17" s="162" t="s">
        <v>539</v>
      </c>
    </row>
    <row r="18" spans="1:15" s="24" customFormat="1" ht="22.5" customHeight="1">
      <c r="A18" s="301"/>
      <c r="B18" s="301"/>
      <c r="C18" s="301"/>
      <c r="D18" s="301"/>
      <c r="E18" s="301"/>
      <c r="F18" s="166">
        <f>SUM(F9:F17)</f>
        <v>37405260</v>
      </c>
      <c r="G18" s="166">
        <f>SUM(G9:G17)</f>
        <v>2003060</v>
      </c>
      <c r="H18" s="219">
        <f>SUM(H9:H17)</f>
        <v>18100000</v>
      </c>
      <c r="I18" s="166">
        <f>SUM(I9:I17)</f>
        <v>0</v>
      </c>
      <c r="J18" s="262">
        <f>SUM(J9:J17)</f>
        <v>1275000</v>
      </c>
      <c r="K18" s="166">
        <v>690000</v>
      </c>
      <c r="L18" s="262">
        <f>SUM(L9:L17)</f>
        <v>16135000</v>
      </c>
      <c r="M18" s="166">
        <f>SUM(M9:M17)</f>
        <v>15302200</v>
      </c>
      <c r="N18" s="166">
        <f>SUM(N9:N17)</f>
        <v>2000000</v>
      </c>
      <c r="O18" s="77" t="s">
        <v>46</v>
      </c>
    </row>
    <row r="19" spans="8:9" s="221" customFormat="1" ht="12.75">
      <c r="H19" s="222"/>
      <c r="I19" s="220"/>
    </row>
    <row r="20" ht="12.75">
      <c r="A20" s="1" t="s">
        <v>68</v>
      </c>
    </row>
    <row r="21" ht="12.75">
      <c r="A21" s="1" t="s">
        <v>65</v>
      </c>
    </row>
    <row r="22" ht="12.75">
      <c r="A22" s="1" t="s">
        <v>66</v>
      </c>
    </row>
    <row r="23" ht="12.75">
      <c r="A23" s="1" t="s">
        <v>67</v>
      </c>
    </row>
    <row r="25" ht="12.75">
      <c r="A25" s="83" t="s">
        <v>183</v>
      </c>
    </row>
  </sheetData>
  <mergeCells count="19">
    <mergeCell ref="M4:M7"/>
    <mergeCell ref="A18:E18"/>
    <mergeCell ref="I4:L4"/>
    <mergeCell ref="I5:I7"/>
    <mergeCell ref="J5:J7"/>
    <mergeCell ref="K5:K7"/>
    <mergeCell ref="L5:L7"/>
    <mergeCell ref="D3:D7"/>
    <mergeCell ref="G3:G7"/>
    <mergeCell ref="A1:O1"/>
    <mergeCell ref="A3:A7"/>
    <mergeCell ref="B3:B7"/>
    <mergeCell ref="C3:C7"/>
    <mergeCell ref="E3:E7"/>
    <mergeCell ref="H3:N3"/>
    <mergeCell ref="O3:O7"/>
    <mergeCell ref="H4:H7"/>
    <mergeCell ref="F3:F7"/>
    <mergeCell ref="N4:N7"/>
  </mergeCells>
  <printOptions horizontalCentered="1"/>
  <pageMargins left="0.5" right="0.3937007874015748" top="1.39" bottom="0.7874015748031497" header="0.5118110236220472" footer="0.5118110236220472"/>
  <pageSetup fitToHeight="3" horizontalDpi="600" verticalDpi="600" orientation="landscape" paperSize="9" scale="80" r:id="rId1"/>
  <headerFooter alignWithMargins="0">
    <oddHeader>&amp;R&amp;9Załącznik nr 3 do Uchwały
Nr XVII/74/2007
Rady Powiatu w Sochaczewie
z dnia 20 grudnia 2007r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M20"/>
  <sheetViews>
    <sheetView tabSelected="1" workbookViewId="0" topLeftCell="A4">
      <selection activeCell="F14" sqref="F14"/>
    </sheetView>
  </sheetViews>
  <sheetFormatPr defaultColWidth="9.00390625" defaultRowHeight="12.75"/>
  <cols>
    <col min="1" max="2" width="4.875" style="1" customWidth="1"/>
    <col min="3" max="3" width="7.75390625" style="1" customWidth="1"/>
    <col min="4" max="4" width="6.375" style="1" customWidth="1"/>
    <col min="5" max="5" width="31.25390625" style="1" customWidth="1"/>
    <col min="6" max="6" width="11.875" style="1" customWidth="1"/>
    <col min="7" max="7" width="12.75390625" style="1" customWidth="1"/>
    <col min="8" max="8" width="12.625" style="1" customWidth="1"/>
    <col min="9" max="9" width="10.125" style="1" customWidth="1"/>
    <col min="10" max="11" width="13.125" style="1" customWidth="1"/>
    <col min="12" max="12" width="14.875" style="1" customWidth="1"/>
    <col min="13" max="16384" width="9.125" style="1" customWidth="1"/>
  </cols>
  <sheetData>
    <row r="1" spans="1:12" ht="18">
      <c r="A1" s="298" t="s">
        <v>557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</row>
    <row r="2" spans="1:12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1" t="s">
        <v>41</v>
      </c>
    </row>
    <row r="3" spans="1:12" s="55" customFormat="1" ht="19.5" customHeight="1">
      <c r="A3" s="299" t="s">
        <v>59</v>
      </c>
      <c r="B3" s="299" t="s">
        <v>2</v>
      </c>
      <c r="C3" s="299" t="s">
        <v>40</v>
      </c>
      <c r="D3" s="299" t="s">
        <v>134</v>
      </c>
      <c r="E3" s="300" t="s">
        <v>138</v>
      </c>
      <c r="F3" s="300" t="s">
        <v>131</v>
      </c>
      <c r="G3" s="300" t="s">
        <v>70</v>
      </c>
      <c r="H3" s="300"/>
      <c r="I3" s="300"/>
      <c r="J3" s="300"/>
      <c r="K3" s="300"/>
      <c r="L3" s="300" t="s">
        <v>135</v>
      </c>
    </row>
    <row r="4" spans="1:12" s="55" customFormat="1" ht="19.5" customHeight="1">
      <c r="A4" s="299"/>
      <c r="B4" s="299"/>
      <c r="C4" s="299"/>
      <c r="D4" s="299"/>
      <c r="E4" s="300"/>
      <c r="F4" s="300"/>
      <c r="G4" s="300" t="s">
        <v>558</v>
      </c>
      <c r="H4" s="300" t="s">
        <v>179</v>
      </c>
      <c r="I4" s="300"/>
      <c r="J4" s="300"/>
      <c r="K4" s="300"/>
      <c r="L4" s="300"/>
    </row>
    <row r="5" spans="1:12" s="55" customFormat="1" ht="29.25" customHeight="1">
      <c r="A5" s="299"/>
      <c r="B5" s="299"/>
      <c r="C5" s="299"/>
      <c r="D5" s="299"/>
      <c r="E5" s="300"/>
      <c r="F5" s="300"/>
      <c r="G5" s="300"/>
      <c r="H5" s="300" t="s">
        <v>136</v>
      </c>
      <c r="I5" s="300" t="s">
        <v>116</v>
      </c>
      <c r="J5" s="300" t="s">
        <v>139</v>
      </c>
      <c r="K5" s="300" t="s">
        <v>117</v>
      </c>
      <c r="L5" s="300"/>
    </row>
    <row r="6" spans="1:12" s="55" customFormat="1" ht="19.5" customHeight="1">
      <c r="A6" s="299"/>
      <c r="B6" s="299"/>
      <c r="C6" s="299"/>
      <c r="D6" s="299"/>
      <c r="E6" s="300"/>
      <c r="F6" s="300"/>
      <c r="G6" s="300"/>
      <c r="H6" s="300"/>
      <c r="I6" s="300"/>
      <c r="J6" s="300"/>
      <c r="K6" s="300"/>
      <c r="L6" s="300"/>
    </row>
    <row r="7" spans="1:12" s="55" customFormat="1" ht="19.5" customHeight="1">
      <c r="A7" s="299"/>
      <c r="B7" s="299"/>
      <c r="C7" s="299"/>
      <c r="D7" s="299"/>
      <c r="E7" s="300"/>
      <c r="F7" s="300"/>
      <c r="G7" s="300"/>
      <c r="H7" s="300"/>
      <c r="I7" s="300"/>
      <c r="J7" s="300"/>
      <c r="K7" s="300"/>
      <c r="L7" s="300"/>
    </row>
    <row r="8" spans="1:12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160">
        <v>10</v>
      </c>
      <c r="K8" s="23">
        <v>11</v>
      </c>
      <c r="L8" s="23">
        <v>12</v>
      </c>
    </row>
    <row r="9" spans="1:12" s="10" customFormat="1" ht="57.75" customHeight="1">
      <c r="A9" s="30" t="s">
        <v>12</v>
      </c>
      <c r="B9" s="30">
        <v>851</v>
      </c>
      <c r="C9" s="30">
        <v>85111</v>
      </c>
      <c r="D9" s="30">
        <v>6060</v>
      </c>
      <c r="E9" s="30" t="s">
        <v>643</v>
      </c>
      <c r="F9" s="237">
        <v>280000</v>
      </c>
      <c r="G9" s="237">
        <v>280000</v>
      </c>
      <c r="H9" s="237">
        <v>46676</v>
      </c>
      <c r="I9" s="237"/>
      <c r="J9" s="217" t="s">
        <v>644</v>
      </c>
      <c r="K9" s="237"/>
      <c r="L9" s="218" t="s">
        <v>540</v>
      </c>
    </row>
    <row r="10" spans="1:12" s="10" customFormat="1" ht="69" customHeight="1">
      <c r="A10" s="30" t="s">
        <v>13</v>
      </c>
      <c r="B10" s="30">
        <v>801</v>
      </c>
      <c r="C10" s="30">
        <v>80130</v>
      </c>
      <c r="D10" s="30">
        <v>6050</v>
      </c>
      <c r="E10" s="126" t="s">
        <v>621</v>
      </c>
      <c r="F10" s="237">
        <v>3200000</v>
      </c>
      <c r="G10" s="237">
        <v>3200000</v>
      </c>
      <c r="H10" s="237">
        <v>480000</v>
      </c>
      <c r="I10" s="237"/>
      <c r="J10" s="217" t="s">
        <v>137</v>
      </c>
      <c r="K10" s="237">
        <v>2720000</v>
      </c>
      <c r="L10" s="218" t="s">
        <v>540</v>
      </c>
    </row>
    <row r="11" spans="1:12" s="10" customFormat="1" ht="57.75" customHeight="1">
      <c r="A11" s="30">
        <v>12</v>
      </c>
      <c r="B11" s="30">
        <v>750</v>
      </c>
      <c r="C11" s="30">
        <v>75020</v>
      </c>
      <c r="D11" s="30">
        <v>6060</v>
      </c>
      <c r="E11" s="269" t="s">
        <v>663</v>
      </c>
      <c r="F11" s="237">
        <v>46000</v>
      </c>
      <c r="G11" s="237">
        <v>46000</v>
      </c>
      <c r="H11" s="237">
        <v>46000</v>
      </c>
      <c r="I11" s="237"/>
      <c r="J11" s="217" t="s">
        <v>667</v>
      </c>
      <c r="K11" s="237"/>
      <c r="L11" s="218" t="s">
        <v>540</v>
      </c>
    </row>
    <row r="12" spans="1:12" s="10" customFormat="1" ht="57.75" customHeight="1">
      <c r="A12" s="30">
        <v>13</v>
      </c>
      <c r="B12" s="30">
        <v>710</v>
      </c>
      <c r="C12" s="30">
        <v>71015</v>
      </c>
      <c r="D12" s="30">
        <v>6060</v>
      </c>
      <c r="E12" s="269" t="s">
        <v>664</v>
      </c>
      <c r="F12" s="237">
        <v>40000</v>
      </c>
      <c r="G12" s="237">
        <v>40000</v>
      </c>
      <c r="H12" s="237"/>
      <c r="I12" s="237"/>
      <c r="J12" s="217" t="s">
        <v>666</v>
      </c>
      <c r="K12" s="237"/>
      <c r="L12" s="218" t="s">
        <v>540</v>
      </c>
    </row>
    <row r="13" spans="1:12" s="10" customFormat="1" ht="57.75" customHeight="1">
      <c r="A13" s="30">
        <v>14</v>
      </c>
      <c r="B13" s="30">
        <v>801</v>
      </c>
      <c r="C13" s="30">
        <v>80114</v>
      </c>
      <c r="D13" s="30">
        <v>6060</v>
      </c>
      <c r="E13" s="269" t="s">
        <v>665</v>
      </c>
      <c r="F13" s="237">
        <v>5000</v>
      </c>
      <c r="G13" s="237">
        <v>5000</v>
      </c>
      <c r="H13" s="237">
        <v>5000</v>
      </c>
      <c r="I13" s="237"/>
      <c r="J13" s="217" t="s">
        <v>667</v>
      </c>
      <c r="K13" s="237"/>
      <c r="L13" s="218" t="s">
        <v>540</v>
      </c>
    </row>
    <row r="14" spans="1:13" s="24" customFormat="1" ht="22.5" customHeight="1">
      <c r="A14" s="301"/>
      <c r="B14" s="301"/>
      <c r="C14" s="301"/>
      <c r="D14" s="301"/>
      <c r="E14" s="301"/>
      <c r="F14" s="166">
        <f>SUM(F9:F13)</f>
        <v>3571000</v>
      </c>
      <c r="G14" s="166">
        <f>SUM(G9:G13)</f>
        <v>3571000</v>
      </c>
      <c r="H14" s="219">
        <f>SUM(H9:H13)</f>
        <v>577676</v>
      </c>
      <c r="I14" s="219">
        <f>SUM(I9:I13)</f>
        <v>0</v>
      </c>
      <c r="J14" s="166">
        <v>273324</v>
      </c>
      <c r="K14" s="262">
        <f>SUM(K9:K13)</f>
        <v>2720000</v>
      </c>
      <c r="L14" s="77" t="s">
        <v>46</v>
      </c>
      <c r="M14" s="259"/>
    </row>
    <row r="15" spans="1:9" ht="12.75">
      <c r="A15" s="4"/>
      <c r="B15" s="4"/>
      <c r="C15" s="4"/>
      <c r="D15" s="4"/>
      <c r="E15" s="4"/>
      <c r="F15" s="4"/>
      <c r="G15" s="4"/>
      <c r="H15" s="216"/>
      <c r="I15" s="4"/>
    </row>
    <row r="16" ht="12.75">
      <c r="A16" s="1" t="s">
        <v>68</v>
      </c>
    </row>
    <row r="17" spans="1:10" ht="12.75">
      <c r="A17" s="1" t="s">
        <v>65</v>
      </c>
      <c r="J17" s="1" t="s">
        <v>24</v>
      </c>
    </row>
    <row r="18" ht="12.75">
      <c r="A18" s="1" t="s">
        <v>66</v>
      </c>
    </row>
    <row r="19" ht="12.75">
      <c r="A19" s="1" t="s">
        <v>67</v>
      </c>
    </row>
    <row r="20" spans="2:10" ht="12.75">
      <c r="B20" s="83" t="s">
        <v>183</v>
      </c>
      <c r="J20" s="1" t="s">
        <v>24</v>
      </c>
    </row>
  </sheetData>
  <mergeCells count="16">
    <mergeCell ref="F3:F7"/>
    <mergeCell ref="H4:K4"/>
    <mergeCell ref="H5:H7"/>
    <mergeCell ref="I5:I7"/>
    <mergeCell ref="J5:J7"/>
    <mergeCell ref="K5:K7"/>
    <mergeCell ref="A14:E14"/>
    <mergeCell ref="A1:L1"/>
    <mergeCell ref="A3:A7"/>
    <mergeCell ref="B3:B7"/>
    <mergeCell ref="C3:C7"/>
    <mergeCell ref="E3:E7"/>
    <mergeCell ref="G3:K3"/>
    <mergeCell ref="L3:L7"/>
    <mergeCell ref="G4:G7"/>
    <mergeCell ref="D3:D7"/>
  </mergeCells>
  <printOptions horizontalCentered="1"/>
  <pageMargins left="0.5118110236220472" right="0.3937007874015748" top="1.3779527559055118" bottom="0.7874015748031497" header="0.5118110236220472" footer="0.5118110236220472"/>
  <pageSetup horizontalDpi="600" verticalDpi="600" orientation="landscape" paperSize="9" scale="90" r:id="rId1"/>
  <headerFooter alignWithMargins="0">
    <oddHeader>&amp;R&amp;9Załącznik Nr 3a do Uchwały
Nr XVII/74/2007
Rady Powiatu w Sochaczewie
z dnia 20 grudnia 2007r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Q48"/>
  <sheetViews>
    <sheetView workbookViewId="0" topLeftCell="A1">
      <selection activeCell="B10" sqref="B10"/>
    </sheetView>
  </sheetViews>
  <sheetFormatPr defaultColWidth="9.00390625" defaultRowHeight="12.75"/>
  <cols>
    <col min="1" max="1" width="3.625" style="15" bestFit="1" customWidth="1"/>
    <col min="2" max="2" width="21.125" style="15" customWidth="1"/>
    <col min="3" max="3" width="13.00390625" style="15" customWidth="1"/>
    <col min="4" max="4" width="10.625" style="15" customWidth="1"/>
    <col min="5" max="5" width="12.00390625" style="15" customWidth="1"/>
    <col min="6" max="7" width="9.125" style="15" customWidth="1"/>
    <col min="8" max="9" width="8.75390625" style="15" customWidth="1"/>
    <col min="10" max="11" width="7.75390625" style="15" customWidth="1"/>
    <col min="12" max="12" width="9.75390625" style="15" customWidth="1"/>
    <col min="13" max="13" width="11.75390625" style="15" customWidth="1"/>
    <col min="14" max="14" width="12.375" style="15" customWidth="1"/>
    <col min="15" max="15" width="8.25390625" style="15" customWidth="1"/>
    <col min="16" max="16" width="8.125" style="15" customWidth="1"/>
    <col min="17" max="17" width="8.75390625" style="15" customWidth="1"/>
    <col min="18" max="16384" width="10.25390625" style="15" customWidth="1"/>
  </cols>
  <sheetData>
    <row r="1" spans="1:17" ht="12.75">
      <c r="A1" s="354" t="s">
        <v>119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</row>
    <row r="3" spans="1:17" ht="11.25">
      <c r="A3" s="353" t="s">
        <v>59</v>
      </c>
      <c r="B3" s="353" t="s">
        <v>71</v>
      </c>
      <c r="C3" s="352" t="s">
        <v>72</v>
      </c>
      <c r="D3" s="352" t="s">
        <v>180</v>
      </c>
      <c r="E3" s="352" t="s">
        <v>124</v>
      </c>
      <c r="F3" s="353" t="s">
        <v>5</v>
      </c>
      <c r="G3" s="353"/>
      <c r="H3" s="353" t="s">
        <v>70</v>
      </c>
      <c r="I3" s="353"/>
      <c r="J3" s="353"/>
      <c r="K3" s="353"/>
      <c r="L3" s="353"/>
      <c r="M3" s="353"/>
      <c r="N3" s="353"/>
      <c r="O3" s="353"/>
      <c r="P3" s="353"/>
      <c r="Q3" s="353"/>
    </row>
    <row r="4" spans="1:17" ht="11.25">
      <c r="A4" s="353"/>
      <c r="B4" s="353"/>
      <c r="C4" s="352"/>
      <c r="D4" s="352"/>
      <c r="E4" s="352"/>
      <c r="F4" s="352" t="s">
        <v>121</v>
      </c>
      <c r="G4" s="352" t="s">
        <v>122</v>
      </c>
      <c r="H4" s="353" t="s">
        <v>56</v>
      </c>
      <c r="I4" s="353"/>
      <c r="J4" s="353"/>
      <c r="K4" s="353"/>
      <c r="L4" s="353"/>
      <c r="M4" s="353"/>
      <c r="N4" s="353"/>
      <c r="O4" s="353"/>
      <c r="P4" s="353"/>
      <c r="Q4" s="353"/>
    </row>
    <row r="5" spans="1:17" ht="11.25">
      <c r="A5" s="353"/>
      <c r="B5" s="353"/>
      <c r="C5" s="352"/>
      <c r="D5" s="352"/>
      <c r="E5" s="352"/>
      <c r="F5" s="352"/>
      <c r="G5" s="352"/>
      <c r="H5" s="352" t="s">
        <v>74</v>
      </c>
      <c r="I5" s="353" t="s">
        <v>75</v>
      </c>
      <c r="J5" s="353"/>
      <c r="K5" s="353"/>
      <c r="L5" s="353"/>
      <c r="M5" s="353"/>
      <c r="N5" s="353"/>
      <c r="O5" s="353"/>
      <c r="P5" s="353"/>
      <c r="Q5" s="353"/>
    </row>
    <row r="6" spans="1:17" ht="14.25" customHeight="1">
      <c r="A6" s="353"/>
      <c r="B6" s="353"/>
      <c r="C6" s="352"/>
      <c r="D6" s="352"/>
      <c r="E6" s="352"/>
      <c r="F6" s="352"/>
      <c r="G6" s="352"/>
      <c r="H6" s="352"/>
      <c r="I6" s="353" t="s">
        <v>76</v>
      </c>
      <c r="J6" s="353"/>
      <c r="K6" s="353"/>
      <c r="L6" s="353"/>
      <c r="M6" s="353" t="s">
        <v>73</v>
      </c>
      <c r="N6" s="353"/>
      <c r="O6" s="353"/>
      <c r="P6" s="353"/>
      <c r="Q6" s="353"/>
    </row>
    <row r="7" spans="1:17" ht="12.75" customHeight="1">
      <c r="A7" s="353"/>
      <c r="B7" s="353"/>
      <c r="C7" s="352"/>
      <c r="D7" s="352"/>
      <c r="E7" s="352"/>
      <c r="F7" s="352"/>
      <c r="G7" s="352"/>
      <c r="H7" s="352"/>
      <c r="I7" s="352" t="s">
        <v>77</v>
      </c>
      <c r="J7" s="353" t="s">
        <v>78</v>
      </c>
      <c r="K7" s="353"/>
      <c r="L7" s="353"/>
      <c r="M7" s="352" t="s">
        <v>79</v>
      </c>
      <c r="N7" s="352" t="s">
        <v>78</v>
      </c>
      <c r="O7" s="352"/>
      <c r="P7" s="352"/>
      <c r="Q7" s="352"/>
    </row>
    <row r="8" spans="1:17" ht="48" customHeight="1">
      <c r="A8" s="353"/>
      <c r="B8" s="353"/>
      <c r="C8" s="352"/>
      <c r="D8" s="352"/>
      <c r="E8" s="352"/>
      <c r="F8" s="352"/>
      <c r="G8" s="352"/>
      <c r="H8" s="352"/>
      <c r="I8" s="352"/>
      <c r="J8" s="53" t="s">
        <v>123</v>
      </c>
      <c r="K8" s="53" t="s">
        <v>80</v>
      </c>
      <c r="L8" s="53" t="s">
        <v>81</v>
      </c>
      <c r="M8" s="352"/>
      <c r="N8" s="53" t="s">
        <v>82</v>
      </c>
      <c r="O8" s="53" t="s">
        <v>123</v>
      </c>
      <c r="P8" s="53" t="s">
        <v>80</v>
      </c>
      <c r="Q8" s="53" t="s">
        <v>83</v>
      </c>
    </row>
    <row r="9" spans="1:17" ht="9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</row>
    <row r="10" spans="1:17" s="78" customFormat="1" ht="11.25">
      <c r="A10" s="146">
        <v>1</v>
      </c>
      <c r="B10" s="54" t="s">
        <v>84</v>
      </c>
      <c r="C10" s="305" t="s">
        <v>46</v>
      </c>
      <c r="D10" s="305"/>
      <c r="E10" s="54"/>
      <c r="F10" s="54" t="s">
        <v>376</v>
      </c>
      <c r="G10" s="54" t="s">
        <v>377</v>
      </c>
      <c r="H10" s="54"/>
      <c r="I10" s="54"/>
      <c r="J10" s="54"/>
      <c r="K10" s="54"/>
      <c r="L10" s="54"/>
      <c r="M10" s="54"/>
      <c r="N10" s="54"/>
      <c r="O10" s="54"/>
      <c r="P10" s="54"/>
      <c r="Q10" s="54"/>
    </row>
    <row r="11" spans="1:17" ht="11.25">
      <c r="A11" s="295" t="s">
        <v>85</v>
      </c>
      <c r="B11" s="147" t="s">
        <v>585</v>
      </c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7"/>
    </row>
    <row r="12" spans="1:17" ht="11.25">
      <c r="A12" s="295"/>
      <c r="B12" s="147" t="s">
        <v>586</v>
      </c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</row>
    <row r="13" spans="1:17" ht="11.25">
      <c r="A13" s="295"/>
      <c r="B13" s="147" t="s">
        <v>587</v>
      </c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</row>
    <row r="14" spans="1:17" ht="11.25">
      <c r="A14" s="295"/>
      <c r="B14" s="147" t="s">
        <v>86</v>
      </c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</row>
    <row r="15" spans="1:17" ht="11.25">
      <c r="A15" s="295"/>
      <c r="B15" s="147" t="s">
        <v>87</v>
      </c>
      <c r="C15" s="147" t="s">
        <v>24</v>
      </c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</row>
    <row r="16" spans="1:17" ht="11.25">
      <c r="A16" s="295"/>
      <c r="B16" s="147" t="s">
        <v>582</v>
      </c>
      <c r="C16" s="149"/>
      <c r="D16" s="149"/>
      <c r="E16" s="147"/>
      <c r="F16" s="147"/>
      <c r="G16" s="147"/>
      <c r="H16" s="149"/>
      <c r="I16" s="149"/>
      <c r="J16" s="149"/>
      <c r="K16" s="149"/>
      <c r="L16" s="149"/>
      <c r="M16" s="149"/>
      <c r="N16" s="149"/>
      <c r="O16" s="149"/>
      <c r="P16" s="149"/>
      <c r="Q16" s="149"/>
    </row>
    <row r="17" spans="1:17" ht="11.25">
      <c r="A17" s="295"/>
      <c r="B17" s="147" t="s">
        <v>57</v>
      </c>
      <c r="C17" s="149"/>
      <c r="D17" s="149"/>
      <c r="E17" s="147"/>
      <c r="F17" s="147"/>
      <c r="G17" s="147"/>
      <c r="H17" s="149"/>
      <c r="I17" s="149"/>
      <c r="J17" s="149"/>
      <c r="K17" s="149"/>
      <c r="L17" s="149"/>
      <c r="M17" s="149"/>
      <c r="N17" s="149"/>
      <c r="O17" s="149"/>
      <c r="P17" s="149"/>
      <c r="Q17" s="149"/>
    </row>
    <row r="18" spans="1:17" ht="11.25">
      <c r="A18" s="295"/>
      <c r="B18" s="147" t="s">
        <v>583</v>
      </c>
      <c r="C18" s="149"/>
      <c r="D18" s="149"/>
      <c r="E18" s="147"/>
      <c r="F18" s="147"/>
      <c r="G18" s="147"/>
      <c r="H18" s="149"/>
      <c r="I18" s="149"/>
      <c r="J18" s="149"/>
      <c r="K18" s="149"/>
      <c r="L18" s="149"/>
      <c r="M18" s="149"/>
      <c r="N18" s="149"/>
      <c r="O18" s="149"/>
      <c r="P18" s="149"/>
      <c r="Q18" s="149"/>
    </row>
    <row r="19" spans="1:17" ht="11.25">
      <c r="A19" s="295"/>
      <c r="B19" s="147" t="s">
        <v>584</v>
      </c>
      <c r="C19" s="149" t="s">
        <v>24</v>
      </c>
      <c r="D19" s="149"/>
      <c r="E19" s="147"/>
      <c r="F19" s="147"/>
      <c r="G19" s="147"/>
      <c r="H19" s="149"/>
      <c r="I19" s="149"/>
      <c r="J19" s="149"/>
      <c r="K19" s="149"/>
      <c r="L19" s="149"/>
      <c r="M19" s="149"/>
      <c r="N19" s="149"/>
      <c r="O19" s="149"/>
      <c r="P19" s="149"/>
      <c r="Q19" s="149"/>
    </row>
    <row r="20" spans="1:17" ht="11.25">
      <c r="A20" s="158" t="s">
        <v>88</v>
      </c>
      <c r="B20" s="147" t="s">
        <v>90</v>
      </c>
      <c r="C20" s="357"/>
      <c r="D20" s="357"/>
      <c r="E20" s="357"/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</row>
    <row r="21" spans="1:17" s="78" customFormat="1" ht="11.25">
      <c r="A21" s="156">
        <v>2</v>
      </c>
      <c r="B21" s="157" t="s">
        <v>91</v>
      </c>
      <c r="C21" s="358" t="s">
        <v>46</v>
      </c>
      <c r="D21" s="359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</row>
    <row r="22" spans="1:17" ht="11.25">
      <c r="A22" s="295" t="s">
        <v>92</v>
      </c>
      <c r="B22" s="147" t="s">
        <v>597</v>
      </c>
      <c r="C22" s="357" t="s">
        <v>24</v>
      </c>
      <c r="D22" s="357"/>
      <c r="E22" s="357"/>
      <c r="F22" s="357"/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357"/>
    </row>
    <row r="23" spans="1:17" ht="11.25">
      <c r="A23" s="295"/>
      <c r="B23" s="147" t="s">
        <v>598</v>
      </c>
      <c r="C23" s="357"/>
      <c r="D23" s="357"/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</row>
    <row r="24" spans="1:17" ht="11.25">
      <c r="A24" s="295"/>
      <c r="B24" s="147" t="s">
        <v>599</v>
      </c>
      <c r="C24" s="357"/>
      <c r="D24" s="357"/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7"/>
    </row>
    <row r="25" spans="1:17" ht="32.25" customHeight="1">
      <c r="A25" s="295"/>
      <c r="B25" s="148" t="s">
        <v>600</v>
      </c>
      <c r="C25" s="357"/>
      <c r="D25" s="357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</row>
    <row r="26" spans="1:17" ht="22.5">
      <c r="A26" s="295"/>
      <c r="B26" s="147" t="s">
        <v>87</v>
      </c>
      <c r="C26" s="147">
        <v>23</v>
      </c>
      <c r="D26" s="148" t="s">
        <v>601</v>
      </c>
      <c r="E26" s="152">
        <v>80000</v>
      </c>
      <c r="F26" s="152">
        <v>20000</v>
      </c>
      <c r="G26" s="152">
        <v>60000</v>
      </c>
      <c r="H26" s="152">
        <v>80000</v>
      </c>
      <c r="I26" s="152">
        <v>20000</v>
      </c>
      <c r="J26" s="152"/>
      <c r="K26" s="152"/>
      <c r="L26" s="152">
        <v>20000</v>
      </c>
      <c r="M26" s="152">
        <v>60000</v>
      </c>
      <c r="N26" s="152"/>
      <c r="O26" s="152"/>
      <c r="P26" s="152"/>
      <c r="Q26" s="152">
        <v>60000</v>
      </c>
    </row>
    <row r="27" spans="1:17" ht="22.5">
      <c r="A27" s="295"/>
      <c r="B27" s="147" t="s">
        <v>582</v>
      </c>
      <c r="C27" s="149">
        <v>23</v>
      </c>
      <c r="D27" s="148" t="s">
        <v>601</v>
      </c>
      <c r="E27" s="152">
        <v>40000</v>
      </c>
      <c r="F27" s="152">
        <v>10000</v>
      </c>
      <c r="G27" s="152">
        <v>30000</v>
      </c>
      <c r="H27" s="153">
        <v>40000</v>
      </c>
      <c r="I27" s="153">
        <v>10000</v>
      </c>
      <c r="J27" s="153"/>
      <c r="K27" s="153"/>
      <c r="L27" s="153">
        <v>10000</v>
      </c>
      <c r="M27" s="153">
        <v>30000</v>
      </c>
      <c r="N27" s="153"/>
      <c r="O27" s="153"/>
      <c r="P27" s="153"/>
      <c r="Q27" s="153">
        <v>30000</v>
      </c>
    </row>
    <row r="28" spans="1:17" ht="22.5">
      <c r="A28" s="295"/>
      <c r="B28" s="147" t="s">
        <v>57</v>
      </c>
      <c r="C28" s="149">
        <v>23</v>
      </c>
      <c r="D28" s="148" t="s">
        <v>601</v>
      </c>
      <c r="E28" s="152">
        <v>40000</v>
      </c>
      <c r="F28" s="152">
        <v>10000</v>
      </c>
      <c r="G28" s="152">
        <v>30000</v>
      </c>
      <c r="H28" s="153">
        <v>40000</v>
      </c>
      <c r="I28" s="153">
        <v>10000</v>
      </c>
      <c r="J28" s="153"/>
      <c r="K28" s="153"/>
      <c r="L28" s="153">
        <v>10000</v>
      </c>
      <c r="M28" s="153">
        <v>30000</v>
      </c>
      <c r="N28" s="153"/>
      <c r="O28" s="153"/>
      <c r="P28" s="153"/>
      <c r="Q28" s="153">
        <v>30000</v>
      </c>
    </row>
    <row r="29" spans="1:17" ht="11.25">
      <c r="A29" s="295"/>
      <c r="B29" s="147" t="s">
        <v>583</v>
      </c>
      <c r="C29" s="149"/>
      <c r="D29" s="149"/>
      <c r="E29" s="152"/>
      <c r="F29" s="152"/>
      <c r="G29" s="152"/>
      <c r="H29" s="153"/>
      <c r="I29" s="153"/>
      <c r="J29" s="153"/>
      <c r="K29" s="153"/>
      <c r="L29" s="153"/>
      <c r="M29" s="153"/>
      <c r="N29" s="153"/>
      <c r="O29" s="153"/>
      <c r="P29" s="153"/>
      <c r="Q29" s="153"/>
    </row>
    <row r="30" spans="1:17" ht="11.25">
      <c r="A30" s="295"/>
      <c r="B30" s="147" t="s">
        <v>584</v>
      </c>
      <c r="C30" s="149"/>
      <c r="D30" s="149"/>
      <c r="E30" s="152"/>
      <c r="F30" s="152"/>
      <c r="G30" s="152"/>
      <c r="H30" s="153"/>
      <c r="I30" s="153"/>
      <c r="J30" s="153"/>
      <c r="K30" s="153"/>
      <c r="L30" s="153"/>
      <c r="M30" s="153"/>
      <c r="N30" s="153"/>
      <c r="O30" s="153"/>
      <c r="P30" s="153"/>
      <c r="Q30" s="153"/>
    </row>
    <row r="31" spans="1:17" ht="11.25">
      <c r="A31" s="349" t="s">
        <v>93</v>
      </c>
      <c r="B31" s="147" t="s">
        <v>588</v>
      </c>
      <c r="C31" s="340"/>
      <c r="D31" s="341"/>
      <c r="E31" s="341"/>
      <c r="F31" s="341"/>
      <c r="G31" s="341"/>
      <c r="H31" s="341"/>
      <c r="I31" s="341"/>
      <c r="J31" s="341"/>
      <c r="K31" s="341"/>
      <c r="L31" s="341"/>
      <c r="M31" s="341"/>
      <c r="N31" s="341"/>
      <c r="O31" s="341"/>
      <c r="P31" s="341"/>
      <c r="Q31" s="342"/>
    </row>
    <row r="32" spans="1:17" ht="11.25" customHeight="1">
      <c r="A32" s="350"/>
      <c r="B32" s="147" t="s">
        <v>589</v>
      </c>
      <c r="C32" s="343"/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5"/>
    </row>
    <row r="33" spans="1:17" ht="11.25" customHeight="1">
      <c r="A33" s="350"/>
      <c r="B33" s="147" t="s">
        <v>590</v>
      </c>
      <c r="C33" s="343"/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4"/>
      <c r="Q33" s="345"/>
    </row>
    <row r="34" spans="1:17" ht="11.25" customHeight="1">
      <c r="A34" s="350"/>
      <c r="B34" s="147" t="s">
        <v>373</v>
      </c>
      <c r="C34" s="346"/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347"/>
      <c r="Q34" s="348"/>
    </row>
    <row r="35" spans="1:17" ht="25.5" customHeight="1">
      <c r="A35" s="350"/>
      <c r="B35" s="147" t="s">
        <v>374</v>
      </c>
      <c r="C35" s="149"/>
      <c r="D35" s="148"/>
      <c r="E35" s="154"/>
      <c r="F35" s="152"/>
      <c r="G35" s="152"/>
      <c r="H35" s="153"/>
      <c r="I35" s="153"/>
      <c r="J35" s="153"/>
      <c r="K35" s="153"/>
      <c r="L35" s="153"/>
      <c r="M35" s="153"/>
      <c r="N35" s="153"/>
      <c r="O35" s="153"/>
      <c r="P35" s="153"/>
      <c r="Q35" s="153"/>
    </row>
    <row r="36" spans="1:17" ht="23.25" customHeight="1">
      <c r="A36" s="350"/>
      <c r="B36" s="147" t="s">
        <v>591</v>
      </c>
      <c r="C36" s="149"/>
      <c r="D36" s="148"/>
      <c r="E36" s="152"/>
      <c r="F36" s="152"/>
      <c r="G36" s="152"/>
      <c r="H36" s="153"/>
      <c r="I36" s="153"/>
      <c r="J36" s="153"/>
      <c r="K36" s="153"/>
      <c r="L36" s="153"/>
      <c r="M36" s="153"/>
      <c r="N36" s="153"/>
      <c r="O36" s="153"/>
      <c r="P36" s="153"/>
      <c r="Q36" s="153"/>
    </row>
    <row r="37" spans="1:17" ht="21.75" customHeight="1">
      <c r="A37" s="350"/>
      <c r="B37" s="147" t="s">
        <v>375</v>
      </c>
      <c r="C37" s="149"/>
      <c r="D37" s="148"/>
      <c r="E37" s="152"/>
      <c r="F37" s="152"/>
      <c r="G37" s="152"/>
      <c r="H37" s="153"/>
      <c r="I37" s="153"/>
      <c r="J37" s="153"/>
      <c r="K37" s="153"/>
      <c r="L37" s="153"/>
      <c r="M37" s="153"/>
      <c r="N37" s="153"/>
      <c r="O37" s="153"/>
      <c r="P37" s="153"/>
      <c r="Q37" s="153"/>
    </row>
    <row r="38" spans="1:17" ht="11.25" customHeight="1">
      <c r="A38" s="350"/>
      <c r="B38" s="147" t="s">
        <v>556</v>
      </c>
      <c r="C38" s="149"/>
      <c r="D38" s="149"/>
      <c r="E38" s="152"/>
      <c r="F38" s="152"/>
      <c r="G38" s="152"/>
      <c r="H38" s="153"/>
      <c r="I38" s="153"/>
      <c r="J38" s="153"/>
      <c r="K38" s="153"/>
      <c r="L38" s="153"/>
      <c r="M38" s="153"/>
      <c r="N38" s="153"/>
      <c r="O38" s="153"/>
      <c r="P38" s="153"/>
      <c r="Q38" s="153"/>
    </row>
    <row r="39" spans="1:17" ht="11.25" customHeight="1">
      <c r="A39" s="351"/>
      <c r="B39" s="147" t="s">
        <v>592</v>
      </c>
      <c r="C39" s="149"/>
      <c r="D39" s="149"/>
      <c r="E39" s="152"/>
      <c r="F39" s="152"/>
      <c r="G39" s="152"/>
      <c r="H39" s="153"/>
      <c r="I39" s="153"/>
      <c r="J39" s="153"/>
      <c r="K39" s="153"/>
      <c r="L39" s="153"/>
      <c r="M39" s="153"/>
      <c r="N39" s="153"/>
      <c r="O39" s="153"/>
      <c r="P39" s="153"/>
      <c r="Q39" s="153"/>
    </row>
    <row r="40" spans="1:17" ht="11.25" customHeight="1">
      <c r="A40" s="150"/>
      <c r="B40" s="151"/>
      <c r="C40" s="360"/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1"/>
      <c r="Q40" s="362"/>
    </row>
    <row r="41" spans="1:17" s="78" customFormat="1" ht="15" customHeight="1">
      <c r="A41" s="305" t="s">
        <v>94</v>
      </c>
      <c r="B41" s="305"/>
      <c r="C41" s="355" t="s">
        <v>46</v>
      </c>
      <c r="D41" s="356"/>
      <c r="E41" s="155">
        <v>80000</v>
      </c>
      <c r="F41" s="155">
        <v>20000</v>
      </c>
      <c r="G41" s="155">
        <v>60000</v>
      </c>
      <c r="H41" s="155">
        <v>80000</v>
      </c>
      <c r="I41" s="155">
        <v>20000</v>
      </c>
      <c r="J41" s="155"/>
      <c r="K41" s="155"/>
      <c r="L41" s="155">
        <v>20000</v>
      </c>
      <c r="M41" s="155">
        <v>60000</v>
      </c>
      <c r="N41" s="155"/>
      <c r="O41" s="155"/>
      <c r="P41" s="155"/>
      <c r="Q41" s="155">
        <v>60000</v>
      </c>
    </row>
    <row r="43" spans="1:10" ht="11.25">
      <c r="A43" s="294" t="s">
        <v>95</v>
      </c>
      <c r="B43" s="294"/>
      <c r="C43" s="294"/>
      <c r="D43" s="294"/>
      <c r="E43" s="294"/>
      <c r="F43" s="294"/>
      <c r="G43" s="294"/>
      <c r="H43" s="294"/>
      <c r="I43" s="294"/>
      <c r="J43" s="294"/>
    </row>
    <row r="44" spans="1:10" ht="11.25">
      <c r="A44" s="84" t="s">
        <v>120</v>
      </c>
      <c r="B44" s="84"/>
      <c r="C44" s="84"/>
      <c r="D44" s="84"/>
      <c r="E44" s="84"/>
      <c r="F44" s="84"/>
      <c r="G44" s="84"/>
      <c r="H44" s="84"/>
      <c r="I44" s="84"/>
      <c r="J44" s="84"/>
    </row>
    <row r="45" spans="1:10" ht="11.25">
      <c r="A45" s="84"/>
      <c r="B45" s="84"/>
      <c r="C45" s="84"/>
      <c r="D45" s="84"/>
      <c r="E45" s="84"/>
      <c r="F45" s="84"/>
      <c r="G45" s="84"/>
      <c r="H45" s="84"/>
      <c r="I45" s="84"/>
      <c r="J45" s="84"/>
    </row>
    <row r="48" ht="11.25">
      <c r="H48" s="15" t="s">
        <v>24</v>
      </c>
    </row>
  </sheetData>
  <mergeCells count="32">
    <mergeCell ref="A1:Q1"/>
    <mergeCell ref="C41:D41"/>
    <mergeCell ref="C22:Q25"/>
    <mergeCell ref="C21:D21"/>
    <mergeCell ref="C20:Q20"/>
    <mergeCell ref="C40:Q40"/>
    <mergeCell ref="N7:Q7"/>
    <mergeCell ref="C10:D10"/>
    <mergeCell ref="C11:Q14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3:A8"/>
    <mergeCell ref="B3:B8"/>
    <mergeCell ref="C3:C8"/>
    <mergeCell ref="D3:D8"/>
    <mergeCell ref="E3:E8"/>
    <mergeCell ref="F4:F8"/>
    <mergeCell ref="G4:G8"/>
    <mergeCell ref="F3:G3"/>
    <mergeCell ref="A41:B41"/>
    <mergeCell ref="A43:J43"/>
    <mergeCell ref="A11:A19"/>
    <mergeCell ref="A22:A30"/>
    <mergeCell ref="C31:Q34"/>
    <mergeCell ref="A31:A39"/>
  </mergeCells>
  <printOptions/>
  <pageMargins left="0.3937007874015748" right="0.3937007874015748" top="0.76" bottom="0.5905511811023623" header="0.1968503937007874" footer="0.5118110236220472"/>
  <pageSetup fitToHeight="1" fitToWidth="1" horizontalDpi="300" verticalDpi="300" orientation="landscape" paperSize="9" scale="75" r:id="rId1"/>
  <headerFooter alignWithMargins="0">
    <oddHeader>&amp;R&amp;9Załącznik nr 4 do Uchwały
Nr XVII/74/2007
Rady Powiatu w Sochaczewie
z dnia 20 grudnia 2007r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2:Q46"/>
  <sheetViews>
    <sheetView workbookViewId="0" topLeftCell="A1">
      <selection activeCell="I37" sqref="I37"/>
    </sheetView>
  </sheetViews>
  <sheetFormatPr defaultColWidth="9.00390625" defaultRowHeight="12.75"/>
  <cols>
    <col min="1" max="1" width="5.75390625" style="0" customWidth="1"/>
    <col min="2" max="2" width="23.875" style="0" customWidth="1"/>
    <col min="3" max="3" width="10.25390625" style="0" customWidth="1"/>
    <col min="4" max="4" width="10.875" style="0" customWidth="1"/>
    <col min="5" max="5" width="10.75390625" style="0" customWidth="1"/>
    <col min="6" max="6" width="9.875" style="0" customWidth="1"/>
    <col min="7" max="7" width="10.00390625" style="0" customWidth="1"/>
    <col min="8" max="8" width="10.25390625" style="0" customWidth="1"/>
    <col min="9" max="9" width="10.625" style="0" customWidth="1"/>
    <col min="10" max="10" width="10.75390625" style="0" customWidth="1"/>
    <col min="11" max="11" width="10.375" style="0" customWidth="1"/>
    <col min="12" max="12" width="9.875" style="0" customWidth="1"/>
    <col min="13" max="13" width="11.25390625" style="0" customWidth="1"/>
    <col min="14" max="14" width="10.00390625" style="0" customWidth="1"/>
    <col min="15" max="15" width="10.375" style="0" customWidth="1"/>
    <col min="16" max="16" width="11.00390625" style="0" customWidth="1"/>
    <col min="17" max="17" width="11.125" style="0" customWidth="1"/>
  </cols>
  <sheetData>
    <row r="2" spans="1:17" ht="12.75">
      <c r="A2" s="354" t="s">
        <v>119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</row>
    <row r="3" spans="1:17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2.75">
      <c r="A4" s="353" t="s">
        <v>59</v>
      </c>
      <c r="B4" s="353" t="s">
        <v>71</v>
      </c>
      <c r="C4" s="352" t="s">
        <v>72</v>
      </c>
      <c r="D4" s="352" t="s">
        <v>180</v>
      </c>
      <c r="E4" s="352" t="s">
        <v>124</v>
      </c>
      <c r="F4" s="353" t="s">
        <v>5</v>
      </c>
      <c r="G4" s="353"/>
      <c r="H4" s="353" t="s">
        <v>70</v>
      </c>
      <c r="I4" s="353"/>
      <c r="J4" s="353"/>
      <c r="K4" s="353"/>
      <c r="L4" s="353"/>
      <c r="M4" s="353"/>
      <c r="N4" s="353"/>
      <c r="O4" s="353"/>
      <c r="P4" s="353"/>
      <c r="Q4" s="353"/>
    </row>
    <row r="5" spans="1:17" ht="12.75">
      <c r="A5" s="353"/>
      <c r="B5" s="353"/>
      <c r="C5" s="352"/>
      <c r="D5" s="352"/>
      <c r="E5" s="352"/>
      <c r="F5" s="352" t="s">
        <v>121</v>
      </c>
      <c r="G5" s="352" t="s">
        <v>122</v>
      </c>
      <c r="H5" s="353" t="s">
        <v>559</v>
      </c>
      <c r="I5" s="353"/>
      <c r="J5" s="353"/>
      <c r="K5" s="353"/>
      <c r="L5" s="353"/>
      <c r="M5" s="353"/>
      <c r="N5" s="353"/>
      <c r="O5" s="353"/>
      <c r="P5" s="353"/>
      <c r="Q5" s="353"/>
    </row>
    <row r="6" spans="1:17" ht="12.75">
      <c r="A6" s="353"/>
      <c r="B6" s="353"/>
      <c r="C6" s="352"/>
      <c r="D6" s="352"/>
      <c r="E6" s="352"/>
      <c r="F6" s="352"/>
      <c r="G6" s="352"/>
      <c r="H6" s="352" t="s">
        <v>74</v>
      </c>
      <c r="I6" s="353" t="s">
        <v>75</v>
      </c>
      <c r="J6" s="353"/>
      <c r="K6" s="353"/>
      <c r="L6" s="353"/>
      <c r="M6" s="353"/>
      <c r="N6" s="353"/>
      <c r="O6" s="353"/>
      <c r="P6" s="353"/>
      <c r="Q6" s="353"/>
    </row>
    <row r="7" spans="1:17" ht="12.75">
      <c r="A7" s="353"/>
      <c r="B7" s="353"/>
      <c r="C7" s="352"/>
      <c r="D7" s="352"/>
      <c r="E7" s="352"/>
      <c r="F7" s="352"/>
      <c r="G7" s="352"/>
      <c r="H7" s="352"/>
      <c r="I7" s="353" t="s">
        <v>76</v>
      </c>
      <c r="J7" s="353"/>
      <c r="K7" s="353"/>
      <c r="L7" s="353"/>
      <c r="M7" s="353" t="s">
        <v>73</v>
      </c>
      <c r="N7" s="353"/>
      <c r="O7" s="353"/>
      <c r="P7" s="353"/>
      <c r="Q7" s="353"/>
    </row>
    <row r="8" spans="1:17" ht="12.75">
      <c r="A8" s="353"/>
      <c r="B8" s="353"/>
      <c r="C8" s="352"/>
      <c r="D8" s="352"/>
      <c r="E8" s="352"/>
      <c r="F8" s="352"/>
      <c r="G8" s="352"/>
      <c r="H8" s="352"/>
      <c r="I8" s="352" t="s">
        <v>77</v>
      </c>
      <c r="J8" s="353" t="s">
        <v>78</v>
      </c>
      <c r="K8" s="353"/>
      <c r="L8" s="353"/>
      <c r="M8" s="352" t="s">
        <v>79</v>
      </c>
      <c r="N8" s="352" t="s">
        <v>78</v>
      </c>
      <c r="O8" s="352"/>
      <c r="P8" s="352"/>
      <c r="Q8" s="352"/>
    </row>
    <row r="9" spans="1:17" ht="67.5">
      <c r="A9" s="353"/>
      <c r="B9" s="353"/>
      <c r="C9" s="352"/>
      <c r="D9" s="352"/>
      <c r="E9" s="352"/>
      <c r="F9" s="352"/>
      <c r="G9" s="352"/>
      <c r="H9" s="352"/>
      <c r="I9" s="352"/>
      <c r="J9" s="53" t="s">
        <v>123</v>
      </c>
      <c r="K9" s="53" t="s">
        <v>80</v>
      </c>
      <c r="L9" s="53" t="s">
        <v>81</v>
      </c>
      <c r="M9" s="352"/>
      <c r="N9" s="53" t="s">
        <v>82</v>
      </c>
      <c r="O9" s="53" t="s">
        <v>123</v>
      </c>
      <c r="P9" s="53" t="s">
        <v>80</v>
      </c>
      <c r="Q9" s="53" t="s">
        <v>83</v>
      </c>
    </row>
    <row r="10" spans="1:17" ht="12.7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  <c r="L10" s="16">
        <v>12</v>
      </c>
      <c r="M10" s="16">
        <v>13</v>
      </c>
      <c r="N10" s="16">
        <v>14</v>
      </c>
      <c r="O10" s="16">
        <v>15</v>
      </c>
      <c r="P10" s="16">
        <v>16</v>
      </c>
      <c r="Q10" s="16">
        <v>17</v>
      </c>
    </row>
    <row r="11" spans="1:17" ht="12.75">
      <c r="A11" s="146">
        <v>1</v>
      </c>
      <c r="B11" s="54" t="s">
        <v>84</v>
      </c>
      <c r="C11" s="305" t="s">
        <v>46</v>
      </c>
      <c r="D11" s="305"/>
      <c r="E11" s="54"/>
      <c r="F11" s="54" t="s">
        <v>595</v>
      </c>
      <c r="G11" s="54" t="s">
        <v>596</v>
      </c>
      <c r="H11" s="54"/>
      <c r="I11" s="54"/>
      <c r="J11" s="54"/>
      <c r="K11" s="54"/>
      <c r="L11" s="54"/>
      <c r="M11" s="54"/>
      <c r="N11" s="54"/>
      <c r="O11" s="54"/>
      <c r="P11" s="54"/>
      <c r="Q11" s="54"/>
    </row>
    <row r="12" spans="1:17" ht="12.75">
      <c r="A12" s="295" t="s">
        <v>85</v>
      </c>
      <c r="B12" s="147" t="s">
        <v>585</v>
      </c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</row>
    <row r="13" spans="1:17" ht="12.75">
      <c r="A13" s="295"/>
      <c r="B13" s="147" t="s">
        <v>586</v>
      </c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</row>
    <row r="14" spans="1:17" ht="12.75">
      <c r="A14" s="295"/>
      <c r="B14" s="147" t="s">
        <v>587</v>
      </c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</row>
    <row r="15" spans="1:17" ht="12.75">
      <c r="A15" s="295"/>
      <c r="B15" s="147" t="s">
        <v>86</v>
      </c>
      <c r="C15" s="357"/>
      <c r="D15" s="357"/>
      <c r="E15" s="357"/>
      <c r="F15" s="357"/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</row>
    <row r="16" spans="1:17" ht="12.75">
      <c r="A16" s="295"/>
      <c r="B16" s="147" t="s">
        <v>87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</row>
    <row r="17" spans="1:17" ht="12.75">
      <c r="A17" s="295"/>
      <c r="B17" s="147" t="s">
        <v>582</v>
      </c>
      <c r="C17" s="149"/>
      <c r="D17" s="149"/>
      <c r="E17" s="147"/>
      <c r="F17" s="147"/>
      <c r="G17" s="147"/>
      <c r="H17" s="149"/>
      <c r="I17" s="149"/>
      <c r="J17" s="149"/>
      <c r="K17" s="149"/>
      <c r="L17" s="149"/>
      <c r="M17" s="149"/>
      <c r="N17" s="149"/>
      <c r="O17" s="149"/>
      <c r="P17" s="149"/>
      <c r="Q17" s="149"/>
    </row>
    <row r="18" spans="1:17" ht="12.75">
      <c r="A18" s="295"/>
      <c r="B18" s="147" t="s">
        <v>57</v>
      </c>
      <c r="C18" s="149"/>
      <c r="D18" s="149"/>
      <c r="E18" s="147"/>
      <c r="F18" s="147"/>
      <c r="G18" s="147"/>
      <c r="H18" s="149"/>
      <c r="I18" s="149"/>
      <c r="J18" s="149"/>
      <c r="K18" s="149"/>
      <c r="L18" s="149"/>
      <c r="M18" s="149"/>
      <c r="N18" s="149"/>
      <c r="O18" s="149"/>
      <c r="P18" s="149"/>
      <c r="Q18" s="149"/>
    </row>
    <row r="19" spans="1:17" ht="12.75">
      <c r="A19" s="295"/>
      <c r="B19" s="147" t="s">
        <v>583</v>
      </c>
      <c r="C19" s="149"/>
      <c r="D19" s="149"/>
      <c r="E19" s="147"/>
      <c r="F19" s="147"/>
      <c r="G19" s="147"/>
      <c r="H19" s="149"/>
      <c r="I19" s="149"/>
      <c r="J19" s="149"/>
      <c r="K19" s="149"/>
      <c r="L19" s="149"/>
      <c r="M19" s="149"/>
      <c r="N19" s="149"/>
      <c r="O19" s="149"/>
      <c r="P19" s="149"/>
      <c r="Q19" s="149"/>
    </row>
    <row r="20" spans="1:17" ht="12.75">
      <c r="A20" s="295"/>
      <c r="B20" s="147" t="s">
        <v>584</v>
      </c>
      <c r="C20" s="149"/>
      <c r="D20" s="149"/>
      <c r="E20" s="147"/>
      <c r="F20" s="147"/>
      <c r="G20" s="147"/>
      <c r="H20" s="149"/>
      <c r="I20" s="149"/>
      <c r="J20" s="149"/>
      <c r="K20" s="149"/>
      <c r="L20" s="149"/>
      <c r="M20" s="149"/>
      <c r="N20" s="149"/>
      <c r="O20" s="149"/>
      <c r="P20" s="149"/>
      <c r="Q20" s="149"/>
    </row>
    <row r="21" spans="1:17" ht="12.75">
      <c r="A21" s="158" t="s">
        <v>88</v>
      </c>
      <c r="B21" s="147" t="s">
        <v>90</v>
      </c>
      <c r="C21" s="357"/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</row>
    <row r="22" spans="1:17" ht="12.75">
      <c r="A22" s="156">
        <v>2</v>
      </c>
      <c r="B22" s="157" t="s">
        <v>91</v>
      </c>
      <c r="C22" s="358" t="s">
        <v>46</v>
      </c>
      <c r="D22" s="359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</row>
    <row r="23" spans="1:17" ht="12.75">
      <c r="A23" s="295" t="s">
        <v>92</v>
      </c>
      <c r="B23" s="147" t="s">
        <v>597</v>
      </c>
      <c r="C23" s="357" t="s">
        <v>24</v>
      </c>
      <c r="D23" s="357"/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</row>
    <row r="24" spans="1:17" ht="12.75">
      <c r="A24" s="295"/>
      <c r="B24" s="147" t="s">
        <v>602</v>
      </c>
      <c r="C24" s="357"/>
      <c r="D24" s="357"/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7"/>
    </row>
    <row r="25" spans="1:17" ht="12.75">
      <c r="A25" s="295"/>
      <c r="B25" s="147" t="s">
        <v>599</v>
      </c>
      <c r="C25" s="357"/>
      <c r="D25" s="357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</row>
    <row r="26" spans="1:17" ht="35.25" customHeight="1">
      <c r="A26" s="295"/>
      <c r="B26" s="148" t="s">
        <v>603</v>
      </c>
      <c r="C26" s="357"/>
      <c r="D26" s="357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</row>
    <row r="27" spans="1:17" ht="24.75" customHeight="1">
      <c r="A27" s="295"/>
      <c r="B27" s="147" t="s">
        <v>87</v>
      </c>
      <c r="C27" s="147">
        <v>23</v>
      </c>
      <c r="D27" s="148" t="s">
        <v>604</v>
      </c>
      <c r="E27" s="152">
        <v>900000</v>
      </c>
      <c r="F27" s="152">
        <v>289440</v>
      </c>
      <c r="G27" s="152">
        <v>610560</v>
      </c>
      <c r="H27" s="152">
        <v>900000</v>
      </c>
      <c r="I27" s="152">
        <v>289440</v>
      </c>
      <c r="J27" s="152"/>
      <c r="K27" s="152"/>
      <c r="L27" s="152">
        <v>289440</v>
      </c>
      <c r="M27" s="152">
        <v>610560</v>
      </c>
      <c r="N27" s="152"/>
      <c r="O27" s="152"/>
      <c r="P27" s="152"/>
      <c r="Q27" s="152">
        <v>610560</v>
      </c>
    </row>
    <row r="28" spans="1:17" ht="22.5" customHeight="1">
      <c r="A28" s="295"/>
      <c r="B28" s="147" t="s">
        <v>582</v>
      </c>
      <c r="C28" s="149">
        <v>23</v>
      </c>
      <c r="D28" s="148" t="s">
        <v>604</v>
      </c>
      <c r="E28" s="152">
        <v>450000</v>
      </c>
      <c r="F28" s="152">
        <v>144720</v>
      </c>
      <c r="G28" s="152">
        <v>305280</v>
      </c>
      <c r="H28" s="153">
        <v>450000</v>
      </c>
      <c r="I28" s="153">
        <v>144720</v>
      </c>
      <c r="J28" s="153"/>
      <c r="K28" s="153"/>
      <c r="L28" s="153">
        <v>144720</v>
      </c>
      <c r="M28" s="153">
        <v>305280</v>
      </c>
      <c r="N28" s="153"/>
      <c r="O28" s="153"/>
      <c r="P28" s="153"/>
      <c r="Q28" s="153">
        <v>305280</v>
      </c>
    </row>
    <row r="29" spans="1:17" ht="22.5">
      <c r="A29" s="295"/>
      <c r="B29" s="147" t="s">
        <v>57</v>
      </c>
      <c r="C29" s="149">
        <v>23</v>
      </c>
      <c r="D29" s="148" t="s">
        <v>604</v>
      </c>
      <c r="E29" s="152">
        <v>450000</v>
      </c>
      <c r="F29" s="152">
        <v>144720</v>
      </c>
      <c r="G29" s="152">
        <v>305280</v>
      </c>
      <c r="H29" s="153">
        <v>450000</v>
      </c>
      <c r="I29" s="153">
        <v>144720</v>
      </c>
      <c r="J29" s="153"/>
      <c r="K29" s="153"/>
      <c r="L29" s="153">
        <v>144720</v>
      </c>
      <c r="M29" s="153">
        <v>305280</v>
      </c>
      <c r="N29" s="153"/>
      <c r="O29" s="153"/>
      <c r="P29" s="153"/>
      <c r="Q29" s="153">
        <v>305280</v>
      </c>
    </row>
    <row r="30" spans="1:17" ht="12.75">
      <c r="A30" s="295"/>
      <c r="B30" s="147" t="s">
        <v>583</v>
      </c>
      <c r="C30" s="149"/>
      <c r="D30" s="149"/>
      <c r="E30" s="152"/>
      <c r="F30" s="152"/>
      <c r="G30" s="152"/>
      <c r="H30" s="153"/>
      <c r="I30" s="153"/>
      <c r="J30" s="153"/>
      <c r="K30" s="153"/>
      <c r="L30" s="153"/>
      <c r="M30" s="153"/>
      <c r="N30" s="153"/>
      <c r="O30" s="153"/>
      <c r="P30" s="153"/>
      <c r="Q30" s="153"/>
    </row>
    <row r="31" spans="1:17" ht="12.75">
      <c r="A31" s="295"/>
      <c r="B31" s="147" t="s">
        <v>584</v>
      </c>
      <c r="C31" s="149"/>
      <c r="D31" s="149"/>
      <c r="E31" s="152"/>
      <c r="F31" s="152"/>
      <c r="G31" s="152"/>
      <c r="H31" s="153"/>
      <c r="I31" s="153"/>
      <c r="J31" s="153"/>
      <c r="K31" s="153"/>
      <c r="L31" s="153"/>
      <c r="M31" s="153"/>
      <c r="N31" s="153"/>
      <c r="O31" s="153"/>
      <c r="P31" s="153"/>
      <c r="Q31" s="153"/>
    </row>
    <row r="32" spans="1:17" ht="12.75">
      <c r="A32" s="349" t="s">
        <v>93</v>
      </c>
      <c r="B32" s="147" t="s">
        <v>372</v>
      </c>
      <c r="C32" s="340"/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2"/>
    </row>
    <row r="33" spans="1:17" ht="12.75">
      <c r="A33" s="350"/>
      <c r="B33" s="147" t="s">
        <v>589</v>
      </c>
      <c r="C33" s="343"/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4"/>
      <c r="Q33" s="345"/>
    </row>
    <row r="34" spans="1:17" ht="12.75">
      <c r="A34" s="350"/>
      <c r="B34" s="147" t="s">
        <v>593</v>
      </c>
      <c r="C34" s="343"/>
      <c r="D34" s="344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344"/>
      <c r="P34" s="344"/>
      <c r="Q34" s="345"/>
    </row>
    <row r="35" spans="1:17" ht="12.75">
      <c r="A35" s="350"/>
      <c r="B35" s="147" t="s">
        <v>373</v>
      </c>
      <c r="C35" s="346"/>
      <c r="D35" s="347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347"/>
      <c r="P35" s="347"/>
      <c r="Q35" s="348"/>
    </row>
    <row r="36" spans="1:17" ht="12.75">
      <c r="A36" s="350"/>
      <c r="B36" s="147" t="s">
        <v>374</v>
      </c>
      <c r="C36" s="149"/>
      <c r="D36" s="148"/>
      <c r="E36" s="154"/>
      <c r="F36" s="152"/>
      <c r="G36" s="152"/>
      <c r="H36" s="153"/>
      <c r="I36" s="153"/>
      <c r="J36" s="153"/>
      <c r="K36" s="153"/>
      <c r="L36" s="153"/>
      <c r="M36" s="153"/>
      <c r="N36" s="153"/>
      <c r="O36" s="153"/>
      <c r="P36" s="153"/>
      <c r="Q36" s="153"/>
    </row>
    <row r="37" spans="1:17" ht="12.75">
      <c r="A37" s="350"/>
      <c r="B37" s="147" t="s">
        <v>591</v>
      </c>
      <c r="C37" s="149"/>
      <c r="D37" s="148"/>
      <c r="E37" s="152"/>
      <c r="F37" s="152"/>
      <c r="G37" s="152"/>
      <c r="H37" s="153"/>
      <c r="I37" s="153"/>
      <c r="J37" s="153"/>
      <c r="K37" s="153"/>
      <c r="L37" s="153"/>
      <c r="M37" s="153"/>
      <c r="N37" s="153"/>
      <c r="O37" s="153"/>
      <c r="P37" s="153"/>
      <c r="Q37" s="153"/>
    </row>
    <row r="38" spans="1:17" ht="21" customHeight="1">
      <c r="A38" s="350"/>
      <c r="B38" s="147" t="s">
        <v>375</v>
      </c>
      <c r="C38" s="149"/>
      <c r="D38" s="148"/>
      <c r="E38" s="152"/>
      <c r="F38" s="152"/>
      <c r="G38" s="152"/>
      <c r="H38" s="153"/>
      <c r="I38" s="153"/>
      <c r="J38" s="153"/>
      <c r="K38" s="153"/>
      <c r="L38" s="153"/>
      <c r="M38" s="153"/>
      <c r="N38" s="153"/>
      <c r="O38" s="153"/>
      <c r="P38" s="153"/>
      <c r="Q38" s="153"/>
    </row>
    <row r="39" spans="1:17" ht="12.75">
      <c r="A39" s="350"/>
      <c r="B39" s="147" t="s">
        <v>556</v>
      </c>
      <c r="C39" s="149"/>
      <c r="D39" s="149"/>
      <c r="E39" s="152"/>
      <c r="F39" s="152"/>
      <c r="G39" s="152"/>
      <c r="H39" s="153"/>
      <c r="I39" s="153"/>
      <c r="J39" s="153"/>
      <c r="K39" s="153"/>
      <c r="L39" s="153"/>
      <c r="M39" s="153"/>
      <c r="N39" s="153"/>
      <c r="O39" s="153"/>
      <c r="P39" s="153"/>
      <c r="Q39" s="153"/>
    </row>
    <row r="40" spans="1:17" ht="12.75">
      <c r="A40" s="351"/>
      <c r="B40" s="147" t="s">
        <v>592</v>
      </c>
      <c r="C40" s="149"/>
      <c r="D40" s="149"/>
      <c r="E40" s="152"/>
      <c r="F40" s="152"/>
      <c r="G40" s="152"/>
      <c r="H40" s="153"/>
      <c r="I40" s="153"/>
      <c r="J40" s="153"/>
      <c r="K40" s="153"/>
      <c r="L40" s="153"/>
      <c r="M40" s="153"/>
      <c r="N40" s="153"/>
      <c r="O40" s="153"/>
      <c r="P40" s="153"/>
      <c r="Q40" s="153"/>
    </row>
    <row r="41" spans="1:17" ht="12.75">
      <c r="A41" s="150"/>
      <c r="B41" s="151"/>
      <c r="C41" s="360"/>
      <c r="D41" s="361"/>
      <c r="E41" s="361"/>
      <c r="F41" s="361"/>
      <c r="G41" s="361"/>
      <c r="H41" s="361"/>
      <c r="I41" s="361"/>
      <c r="J41" s="361"/>
      <c r="K41" s="361"/>
      <c r="L41" s="361"/>
      <c r="M41" s="361"/>
      <c r="N41" s="361"/>
      <c r="O41" s="361"/>
      <c r="P41" s="361"/>
      <c r="Q41" s="362"/>
    </row>
    <row r="42" spans="1:17" ht="12.75">
      <c r="A42" s="305" t="s">
        <v>94</v>
      </c>
      <c r="B42" s="305"/>
      <c r="C42" s="355" t="s">
        <v>46</v>
      </c>
      <c r="D42" s="356"/>
      <c r="E42" s="155">
        <v>900000</v>
      </c>
      <c r="F42" s="155">
        <v>289440</v>
      </c>
      <c r="G42" s="155">
        <v>610560</v>
      </c>
      <c r="H42" s="155">
        <v>900000</v>
      </c>
      <c r="I42" s="155">
        <v>289440</v>
      </c>
      <c r="J42" s="155"/>
      <c r="K42" s="155"/>
      <c r="L42" s="155">
        <v>289440</v>
      </c>
      <c r="M42" s="155">
        <v>610560</v>
      </c>
      <c r="N42" s="155"/>
      <c r="O42" s="155"/>
      <c r="P42" s="155"/>
      <c r="Q42" s="155">
        <v>610560</v>
      </c>
    </row>
    <row r="43" spans="1:17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2.75">
      <c r="A44" s="294" t="s">
        <v>95</v>
      </c>
      <c r="B44" s="294"/>
      <c r="C44" s="294"/>
      <c r="D44" s="294"/>
      <c r="E44" s="294"/>
      <c r="F44" s="294"/>
      <c r="G44" s="294"/>
      <c r="H44" s="294"/>
      <c r="I44" s="294"/>
      <c r="J44" s="294"/>
      <c r="K44" s="15"/>
      <c r="L44" s="15"/>
      <c r="M44" s="15"/>
      <c r="N44" s="15"/>
      <c r="O44" s="15"/>
      <c r="P44" s="15"/>
      <c r="Q44" s="15"/>
    </row>
    <row r="45" spans="1:17" ht="12.75">
      <c r="A45" s="84" t="s">
        <v>120</v>
      </c>
      <c r="B45" s="84"/>
      <c r="C45" s="84"/>
      <c r="D45" s="84"/>
      <c r="E45" s="84"/>
      <c r="F45" s="84"/>
      <c r="G45" s="84"/>
      <c r="H45" s="84"/>
      <c r="I45" s="84"/>
      <c r="J45" s="84"/>
      <c r="K45" s="15"/>
      <c r="L45" s="15"/>
      <c r="M45" s="15"/>
      <c r="N45" s="15"/>
      <c r="O45" s="15"/>
      <c r="P45" s="15"/>
      <c r="Q45" s="15"/>
    </row>
    <row r="46" spans="1:17" ht="12.75">
      <c r="A46" s="84" t="s">
        <v>594</v>
      </c>
      <c r="B46" s="84"/>
      <c r="C46" s="84"/>
      <c r="D46" s="84"/>
      <c r="E46" s="84"/>
      <c r="F46" s="84"/>
      <c r="G46" s="84"/>
      <c r="H46" s="84"/>
      <c r="I46" s="84"/>
      <c r="J46" s="84"/>
      <c r="K46" s="15"/>
      <c r="L46" s="15"/>
      <c r="M46" s="15"/>
      <c r="N46" s="15"/>
      <c r="O46" s="15"/>
      <c r="P46" s="15"/>
      <c r="Q46" s="15"/>
    </row>
  </sheetData>
  <mergeCells count="32">
    <mergeCell ref="C41:Q41"/>
    <mergeCell ref="A42:B42"/>
    <mergeCell ref="C42:D42"/>
    <mergeCell ref="A44:J44"/>
    <mergeCell ref="C22:D22"/>
    <mergeCell ref="A23:A31"/>
    <mergeCell ref="C23:Q26"/>
    <mergeCell ref="A32:A40"/>
    <mergeCell ref="C32:Q35"/>
    <mergeCell ref="C11:D11"/>
    <mergeCell ref="A12:A20"/>
    <mergeCell ref="C12:Q15"/>
    <mergeCell ref="C21:Q21"/>
    <mergeCell ref="H5:Q5"/>
    <mergeCell ref="H6:H9"/>
    <mergeCell ref="I6:Q6"/>
    <mergeCell ref="I7:L7"/>
    <mergeCell ref="M7:Q7"/>
    <mergeCell ref="I8:I9"/>
    <mergeCell ref="J8:L8"/>
    <mergeCell ref="M8:M9"/>
    <mergeCell ref="N8:Q8"/>
    <mergeCell ref="A2:Q2"/>
    <mergeCell ref="A4:A9"/>
    <mergeCell ref="B4:B9"/>
    <mergeCell ref="C4:C9"/>
    <mergeCell ref="D4:D9"/>
    <mergeCell ref="E4:E9"/>
    <mergeCell ref="F4:G4"/>
    <mergeCell ref="H4:Q4"/>
    <mergeCell ref="F5:F9"/>
    <mergeCell ref="G5:G9"/>
  </mergeCells>
  <printOptions/>
  <pageMargins left="0.3937007874015748" right="0.3937007874015748" top="0.7480314960629921" bottom="0.5905511811023623" header="0.1968503937007874" footer="0.5118110236220472"/>
  <pageSetup fitToHeight="1" fitToWidth="1" horizontalDpi="600" verticalDpi="600" orientation="landscape" paperSize="9" scale="73" r:id="rId1"/>
  <headerFooter alignWithMargins="0">
    <oddHeader>&amp;RZałącznik nr 4a do Uchwały 
Nr XVII/74/2007
Rady Powiatu w Sochaczewie 
z dnia 20 grudnia 2007r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8"/>
  <dimension ref="A1:F29"/>
  <sheetViews>
    <sheetView showGridLines="0" workbookViewId="0" topLeftCell="A1">
      <selection activeCell="D27" sqref="D27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363" t="s">
        <v>560</v>
      </c>
      <c r="B1" s="363"/>
      <c r="C1" s="363"/>
      <c r="D1" s="363"/>
    </row>
    <row r="2" ht="6.75" customHeight="1">
      <c r="A2" s="22"/>
    </row>
    <row r="3" ht="12.75">
      <c r="D3" s="12" t="s">
        <v>41</v>
      </c>
    </row>
    <row r="4" spans="1:4" ht="15" customHeight="1">
      <c r="A4" s="299" t="s">
        <v>59</v>
      </c>
      <c r="B4" s="299" t="s">
        <v>4</v>
      </c>
      <c r="C4" s="300" t="s">
        <v>60</v>
      </c>
      <c r="D4" s="300" t="s">
        <v>561</v>
      </c>
    </row>
    <row r="5" spans="1:4" ht="15" customHeight="1">
      <c r="A5" s="299"/>
      <c r="B5" s="299"/>
      <c r="C5" s="299"/>
      <c r="D5" s="300"/>
    </row>
    <row r="6" spans="1:4" ht="15.75" customHeight="1">
      <c r="A6" s="299"/>
      <c r="B6" s="299"/>
      <c r="C6" s="299"/>
      <c r="D6" s="300"/>
    </row>
    <row r="7" spans="1:4" s="80" customFormat="1" ht="8.25" customHeight="1">
      <c r="A7" s="79">
        <v>1</v>
      </c>
      <c r="B7" s="79">
        <v>2</v>
      </c>
      <c r="C7" s="79">
        <v>3</v>
      </c>
      <c r="D7" s="79">
        <v>4</v>
      </c>
    </row>
    <row r="8" spans="1:4" s="80" customFormat="1" ht="20.25" customHeight="1">
      <c r="A8" s="232" t="s">
        <v>11</v>
      </c>
      <c r="B8" s="233" t="s">
        <v>612</v>
      </c>
      <c r="C8" s="232"/>
      <c r="D8" s="267">
        <v>47672084</v>
      </c>
    </row>
    <row r="9" spans="1:4" s="80" customFormat="1" ht="19.5" customHeight="1">
      <c r="A9" s="232" t="s">
        <v>12</v>
      </c>
      <c r="B9" s="233" t="s">
        <v>7</v>
      </c>
      <c r="C9" s="232"/>
      <c r="D9" s="268">
        <v>49868828</v>
      </c>
    </row>
    <row r="10" spans="1:4" s="80" customFormat="1" ht="18" customHeight="1">
      <c r="A10" s="232" t="s">
        <v>13</v>
      </c>
      <c r="B10" s="233" t="s">
        <v>613</v>
      </c>
      <c r="C10" s="232"/>
      <c r="D10" s="267">
        <v>-2196744</v>
      </c>
    </row>
    <row r="11" spans="1:4" ht="18.75" customHeight="1">
      <c r="A11" s="301" t="s">
        <v>25</v>
      </c>
      <c r="B11" s="301"/>
      <c r="C11" s="30"/>
      <c r="D11" s="99">
        <v>5075000</v>
      </c>
    </row>
    <row r="12" spans="1:4" ht="18.75" customHeight="1">
      <c r="A12" s="31" t="s">
        <v>11</v>
      </c>
      <c r="B12" s="32" t="s">
        <v>19</v>
      </c>
      <c r="C12" s="31" t="s">
        <v>26</v>
      </c>
      <c r="D12" s="235">
        <v>1275000</v>
      </c>
    </row>
    <row r="13" spans="1:4" ht="18.75" customHeight="1">
      <c r="A13" s="33" t="s">
        <v>12</v>
      </c>
      <c r="B13" s="34" t="s">
        <v>20</v>
      </c>
      <c r="C13" s="33" t="s">
        <v>26</v>
      </c>
      <c r="D13" s="234"/>
    </row>
    <row r="14" spans="1:4" ht="51">
      <c r="A14" s="33" t="s">
        <v>13</v>
      </c>
      <c r="B14" s="35" t="s">
        <v>125</v>
      </c>
      <c r="C14" s="33" t="s">
        <v>48</v>
      </c>
      <c r="D14" s="112"/>
    </row>
    <row r="15" spans="1:4" ht="18.75" customHeight="1">
      <c r="A15" s="33" t="s">
        <v>1</v>
      </c>
      <c r="B15" s="34" t="s">
        <v>28</v>
      </c>
      <c r="C15" s="33" t="s">
        <v>49</v>
      </c>
      <c r="D15" s="112"/>
    </row>
    <row r="16" spans="1:4" ht="18.75" customHeight="1">
      <c r="A16" s="33" t="s">
        <v>18</v>
      </c>
      <c r="B16" s="34" t="s">
        <v>126</v>
      </c>
      <c r="C16" s="33" t="s">
        <v>140</v>
      </c>
      <c r="D16" s="112"/>
    </row>
    <row r="17" spans="1:4" ht="18.75" customHeight="1">
      <c r="A17" s="33" t="s">
        <v>21</v>
      </c>
      <c r="B17" s="34" t="s">
        <v>22</v>
      </c>
      <c r="C17" s="33" t="s">
        <v>27</v>
      </c>
      <c r="D17" s="112"/>
    </row>
    <row r="18" spans="1:4" ht="18.75" customHeight="1">
      <c r="A18" s="33" t="s">
        <v>23</v>
      </c>
      <c r="B18" s="34" t="s">
        <v>150</v>
      </c>
      <c r="C18" s="33" t="s">
        <v>64</v>
      </c>
      <c r="D18" s="112">
        <v>1800000</v>
      </c>
    </row>
    <row r="19" spans="1:4" ht="18.75" customHeight="1">
      <c r="A19" s="33" t="s">
        <v>30</v>
      </c>
      <c r="B19" s="37" t="s">
        <v>47</v>
      </c>
      <c r="C19" s="36" t="s">
        <v>29</v>
      </c>
      <c r="D19" s="114">
        <v>2000000</v>
      </c>
    </row>
    <row r="20" spans="1:4" ht="18.75" customHeight="1">
      <c r="A20" s="301" t="s">
        <v>127</v>
      </c>
      <c r="B20" s="301"/>
      <c r="C20" s="30"/>
      <c r="D20" s="99">
        <v>2878256</v>
      </c>
    </row>
    <row r="21" spans="1:4" ht="18.75" customHeight="1">
      <c r="A21" s="31" t="s">
        <v>11</v>
      </c>
      <c r="B21" s="32" t="s">
        <v>50</v>
      </c>
      <c r="C21" s="31" t="s">
        <v>32</v>
      </c>
      <c r="D21" s="159">
        <v>636572</v>
      </c>
    </row>
    <row r="22" spans="1:4" ht="18.75" customHeight="1">
      <c r="A22" s="33" t="s">
        <v>12</v>
      </c>
      <c r="B22" s="34" t="s">
        <v>31</v>
      </c>
      <c r="C22" s="33" t="s">
        <v>32</v>
      </c>
      <c r="D22" s="112">
        <v>241684</v>
      </c>
    </row>
    <row r="23" spans="1:4" ht="38.25">
      <c r="A23" s="33" t="s">
        <v>13</v>
      </c>
      <c r="B23" s="35" t="s">
        <v>53</v>
      </c>
      <c r="C23" s="33" t="s">
        <v>54</v>
      </c>
      <c r="D23" s="112"/>
    </row>
    <row r="24" spans="1:4" ht="18.75" customHeight="1">
      <c r="A24" s="33" t="s">
        <v>1</v>
      </c>
      <c r="B24" s="34" t="s">
        <v>51</v>
      </c>
      <c r="C24" s="33" t="s">
        <v>45</v>
      </c>
      <c r="D24" s="112"/>
    </row>
    <row r="25" spans="1:4" ht="18.75" customHeight="1">
      <c r="A25" s="33" t="s">
        <v>18</v>
      </c>
      <c r="B25" s="34" t="s">
        <v>52</v>
      </c>
      <c r="C25" s="33" t="s">
        <v>34</v>
      </c>
      <c r="D25" s="112"/>
    </row>
    <row r="26" spans="1:4" ht="18.75" customHeight="1">
      <c r="A26" s="33" t="s">
        <v>21</v>
      </c>
      <c r="B26" s="34" t="s">
        <v>151</v>
      </c>
      <c r="C26" s="33" t="s">
        <v>35</v>
      </c>
      <c r="D26" s="112">
        <v>2000000</v>
      </c>
    </row>
    <row r="27" spans="1:4" ht="18.75" customHeight="1">
      <c r="A27" s="36" t="s">
        <v>23</v>
      </c>
      <c r="B27" s="37" t="s">
        <v>36</v>
      </c>
      <c r="C27" s="36" t="s">
        <v>33</v>
      </c>
      <c r="D27" s="114"/>
    </row>
    <row r="28" spans="1:4" ht="7.5" customHeight="1">
      <c r="A28" s="5"/>
      <c r="B28" s="6"/>
      <c r="C28" s="6"/>
      <c r="D28" s="6"/>
    </row>
    <row r="29" spans="1:6" ht="12.75">
      <c r="A29" s="57"/>
      <c r="B29" s="56"/>
      <c r="C29" s="56"/>
      <c r="D29" s="56"/>
      <c r="E29" s="52"/>
      <c r="F29" s="52"/>
    </row>
  </sheetData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3"/>
  <headerFooter alignWithMargins="0">
    <oddHeader>&amp;RZałącznik nr 5 do Uchwały
Nr XVII/74/2007
Rady Powiatu w Sochaczewie
z dnia 20 grudnia 2007r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J111"/>
  <sheetViews>
    <sheetView showGridLines="0" defaultGridColor="0" colorId="8" workbookViewId="0" topLeftCell="A37">
      <selection activeCell="I109" sqref="I109"/>
    </sheetView>
  </sheetViews>
  <sheetFormatPr defaultColWidth="9.00390625" defaultRowHeight="12.75"/>
  <cols>
    <col min="1" max="1" width="7.125" style="1" customWidth="1"/>
    <col min="2" max="2" width="8.875" style="1" bestFit="1" customWidth="1"/>
    <col min="3" max="3" width="6.875" style="1" customWidth="1"/>
    <col min="4" max="4" width="14.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367" t="s">
        <v>562</v>
      </c>
      <c r="B1" s="367"/>
      <c r="C1" s="367"/>
      <c r="D1" s="367"/>
      <c r="E1" s="367"/>
      <c r="F1" s="367"/>
      <c r="G1" s="367"/>
      <c r="H1" s="367"/>
      <c r="I1" s="367"/>
      <c r="J1" s="367"/>
    </row>
    <row r="2" ht="12.75">
      <c r="J2" s="11" t="s">
        <v>41</v>
      </c>
    </row>
    <row r="3" spans="1:10" s="4" customFormat="1" ht="20.25" customHeight="1">
      <c r="A3" s="299" t="s">
        <v>2</v>
      </c>
      <c r="B3" s="364" t="s">
        <v>3</v>
      </c>
      <c r="C3" s="364" t="s">
        <v>132</v>
      </c>
      <c r="D3" s="300" t="s">
        <v>115</v>
      </c>
      <c r="E3" s="300" t="s">
        <v>141</v>
      </c>
      <c r="F3" s="300" t="s">
        <v>75</v>
      </c>
      <c r="G3" s="300"/>
      <c r="H3" s="300"/>
      <c r="I3" s="300"/>
      <c r="J3" s="300"/>
    </row>
    <row r="4" spans="1:10" s="4" customFormat="1" ht="20.25" customHeight="1">
      <c r="A4" s="299"/>
      <c r="B4" s="365"/>
      <c r="C4" s="365"/>
      <c r="D4" s="299"/>
      <c r="E4" s="300"/>
      <c r="F4" s="300" t="s">
        <v>113</v>
      </c>
      <c r="G4" s="300" t="s">
        <v>5</v>
      </c>
      <c r="H4" s="300"/>
      <c r="I4" s="300"/>
      <c r="J4" s="300" t="s">
        <v>114</v>
      </c>
    </row>
    <row r="5" spans="1:10" s="4" customFormat="1" ht="69.75" customHeight="1">
      <c r="A5" s="299"/>
      <c r="B5" s="366"/>
      <c r="C5" s="366"/>
      <c r="D5" s="299"/>
      <c r="E5" s="300"/>
      <c r="F5" s="300"/>
      <c r="G5" s="21" t="s">
        <v>110</v>
      </c>
      <c r="H5" s="21" t="s">
        <v>111</v>
      </c>
      <c r="I5" s="21" t="s">
        <v>142</v>
      </c>
      <c r="J5" s="300"/>
    </row>
    <row r="6" spans="1:10" ht="13.5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s="181" customFormat="1" ht="19.5" customHeight="1">
      <c r="A7" s="179" t="s">
        <v>188</v>
      </c>
      <c r="B7" s="180"/>
      <c r="C7" s="118"/>
      <c r="D7" s="94">
        <v>55000</v>
      </c>
      <c r="E7" s="94">
        <v>55000</v>
      </c>
      <c r="F7" s="94">
        <v>55000</v>
      </c>
      <c r="G7" s="94"/>
      <c r="H7" s="94"/>
      <c r="I7" s="94"/>
      <c r="J7" s="94"/>
    </row>
    <row r="8" spans="1:10" ht="19.5" customHeight="1">
      <c r="A8" s="175"/>
      <c r="B8" s="100" t="s">
        <v>189</v>
      </c>
      <c r="C8" s="176"/>
      <c r="D8" s="177">
        <v>55000</v>
      </c>
      <c r="E8" s="177"/>
      <c r="F8" s="177"/>
      <c r="G8" s="177"/>
      <c r="H8" s="177"/>
      <c r="I8" s="177"/>
      <c r="J8" s="177"/>
    </row>
    <row r="9" spans="1:10" ht="19.5" customHeight="1">
      <c r="A9" s="175"/>
      <c r="B9" s="175"/>
      <c r="C9" s="176">
        <v>2110</v>
      </c>
      <c r="D9" s="177">
        <v>55000</v>
      </c>
      <c r="E9" s="177"/>
      <c r="F9" s="177"/>
      <c r="G9" s="177"/>
      <c r="H9" s="177"/>
      <c r="I9" s="177"/>
      <c r="J9" s="177"/>
    </row>
    <row r="10" spans="1:10" ht="19.5" customHeight="1">
      <c r="A10" s="101"/>
      <c r="B10" s="178" t="s">
        <v>189</v>
      </c>
      <c r="C10" s="26"/>
      <c r="D10" s="92"/>
      <c r="E10" s="92">
        <v>55000</v>
      </c>
      <c r="F10" s="92">
        <v>55000</v>
      </c>
      <c r="G10" s="92"/>
      <c r="H10" s="92"/>
      <c r="I10" s="92"/>
      <c r="J10" s="92"/>
    </row>
    <row r="11" spans="1:10" ht="19.5" customHeight="1">
      <c r="A11" s="101"/>
      <c r="B11" s="101"/>
      <c r="C11" s="26">
        <v>4300</v>
      </c>
      <c r="D11" s="92"/>
      <c r="E11" s="92">
        <v>55000</v>
      </c>
      <c r="F11" s="92">
        <v>55000</v>
      </c>
      <c r="G11" s="92"/>
      <c r="H11" s="92"/>
      <c r="I11" s="92"/>
      <c r="J11" s="92"/>
    </row>
    <row r="12" spans="1:10" s="181" customFormat="1" ht="19.5" customHeight="1">
      <c r="A12" s="182" t="s">
        <v>193</v>
      </c>
      <c r="B12" s="182"/>
      <c r="C12" s="117"/>
      <c r="D12" s="95">
        <v>30000</v>
      </c>
      <c r="E12" s="95">
        <v>30000</v>
      </c>
      <c r="F12" s="95">
        <v>30000</v>
      </c>
      <c r="G12" s="95"/>
      <c r="H12" s="95"/>
      <c r="I12" s="95"/>
      <c r="J12" s="95"/>
    </row>
    <row r="13" spans="1:10" ht="19.5" customHeight="1">
      <c r="A13" s="101"/>
      <c r="B13" s="101" t="s">
        <v>194</v>
      </c>
      <c r="C13" s="26"/>
      <c r="D13" s="92">
        <v>30000</v>
      </c>
      <c r="E13" s="92"/>
      <c r="F13" s="92"/>
      <c r="G13" s="92"/>
      <c r="H13" s="92"/>
      <c r="I13" s="92"/>
      <c r="J13" s="92"/>
    </row>
    <row r="14" spans="1:10" ht="19.5" customHeight="1">
      <c r="A14" s="101"/>
      <c r="B14" s="101"/>
      <c r="C14" s="26">
        <v>2110</v>
      </c>
      <c r="D14" s="92">
        <v>30000</v>
      </c>
      <c r="E14" s="92"/>
      <c r="F14" s="92"/>
      <c r="G14" s="92"/>
      <c r="H14" s="92"/>
      <c r="I14" s="92"/>
      <c r="J14" s="92"/>
    </row>
    <row r="15" spans="1:10" ht="19.5" customHeight="1">
      <c r="A15" s="101"/>
      <c r="B15" s="101" t="s">
        <v>194</v>
      </c>
      <c r="C15" s="26"/>
      <c r="D15" s="92"/>
      <c r="E15" s="92">
        <v>30000</v>
      </c>
      <c r="F15" s="92">
        <v>30000</v>
      </c>
      <c r="G15" s="92"/>
      <c r="H15" s="92"/>
      <c r="I15" s="92"/>
      <c r="J15" s="92"/>
    </row>
    <row r="16" spans="1:10" ht="19.5" customHeight="1">
      <c r="A16" s="101"/>
      <c r="B16" s="101"/>
      <c r="C16" s="26">
        <v>4300</v>
      </c>
      <c r="D16" s="92"/>
      <c r="E16" s="92">
        <v>30000</v>
      </c>
      <c r="F16" s="92">
        <v>30000</v>
      </c>
      <c r="G16" s="92"/>
      <c r="H16" s="92"/>
      <c r="I16" s="92"/>
      <c r="J16" s="92"/>
    </row>
    <row r="17" spans="1:10" s="181" customFormat="1" ht="19.5" customHeight="1">
      <c r="A17" s="182" t="s">
        <v>195</v>
      </c>
      <c r="B17" s="182"/>
      <c r="C17" s="117"/>
      <c r="D17" s="95">
        <v>552160</v>
      </c>
      <c r="E17" s="95">
        <v>552160</v>
      </c>
      <c r="F17" s="95">
        <v>512160</v>
      </c>
      <c r="G17" s="95">
        <v>257000</v>
      </c>
      <c r="H17" s="95">
        <v>52000</v>
      </c>
      <c r="I17" s="95"/>
      <c r="J17" s="95">
        <v>40000</v>
      </c>
    </row>
    <row r="18" spans="1:10" ht="19.5" customHeight="1">
      <c r="A18" s="101"/>
      <c r="B18" s="101" t="s">
        <v>196</v>
      </c>
      <c r="C18" s="26"/>
      <c r="D18" s="92">
        <v>30000</v>
      </c>
      <c r="E18" s="92"/>
      <c r="F18" s="92"/>
      <c r="G18" s="92"/>
      <c r="H18" s="92"/>
      <c r="I18" s="92"/>
      <c r="J18" s="92"/>
    </row>
    <row r="19" spans="1:10" ht="19.5" customHeight="1">
      <c r="A19" s="101"/>
      <c r="B19" s="101"/>
      <c r="C19" s="26">
        <v>2110</v>
      </c>
      <c r="D19" s="92">
        <v>30000</v>
      </c>
      <c r="E19" s="92"/>
      <c r="F19" s="92"/>
      <c r="G19" s="92"/>
      <c r="H19" s="92"/>
      <c r="I19" s="92"/>
      <c r="J19" s="92"/>
    </row>
    <row r="20" spans="1:10" ht="19.5" customHeight="1">
      <c r="A20" s="101"/>
      <c r="B20" s="101" t="s">
        <v>196</v>
      </c>
      <c r="C20" s="26"/>
      <c r="D20" s="92"/>
      <c r="E20" s="92">
        <v>30000</v>
      </c>
      <c r="F20" s="92">
        <v>30000</v>
      </c>
      <c r="G20" s="92"/>
      <c r="H20" s="92"/>
      <c r="I20" s="92"/>
      <c r="J20" s="92"/>
    </row>
    <row r="21" spans="1:10" ht="19.5" customHeight="1">
      <c r="A21" s="101"/>
      <c r="B21" s="101"/>
      <c r="C21" s="26">
        <v>4300</v>
      </c>
      <c r="D21" s="92"/>
      <c r="E21" s="92">
        <v>30000</v>
      </c>
      <c r="F21" s="92">
        <v>30000</v>
      </c>
      <c r="G21" s="92"/>
      <c r="H21" s="92"/>
      <c r="I21" s="92"/>
      <c r="J21" s="92"/>
    </row>
    <row r="22" spans="1:10" ht="19.5" customHeight="1">
      <c r="A22" s="101"/>
      <c r="B22" s="101" t="s">
        <v>197</v>
      </c>
      <c r="C22" s="26"/>
      <c r="D22" s="92">
        <v>35000</v>
      </c>
      <c r="E22" s="92"/>
      <c r="F22" s="92"/>
      <c r="G22" s="92"/>
      <c r="H22" s="92"/>
      <c r="I22" s="92"/>
      <c r="J22" s="92"/>
    </row>
    <row r="23" spans="1:10" ht="19.5" customHeight="1">
      <c r="A23" s="101"/>
      <c r="B23" s="101"/>
      <c r="C23" s="26">
        <v>2110</v>
      </c>
      <c r="D23" s="92">
        <v>35000</v>
      </c>
      <c r="E23" s="92"/>
      <c r="F23" s="92"/>
      <c r="G23" s="92"/>
      <c r="H23" s="92"/>
      <c r="I23" s="92"/>
      <c r="J23" s="92"/>
    </row>
    <row r="24" spans="1:10" ht="19.5" customHeight="1">
      <c r="A24" s="101"/>
      <c r="B24" s="101" t="s">
        <v>197</v>
      </c>
      <c r="C24" s="26"/>
      <c r="D24" s="92"/>
      <c r="E24" s="92">
        <v>35000</v>
      </c>
      <c r="F24" s="92">
        <v>35000</v>
      </c>
      <c r="G24" s="92"/>
      <c r="H24" s="92"/>
      <c r="I24" s="92"/>
      <c r="J24" s="92"/>
    </row>
    <row r="25" spans="1:10" ht="19.5" customHeight="1">
      <c r="A25" s="101"/>
      <c r="B25" s="101"/>
      <c r="C25" s="26">
        <v>4300</v>
      </c>
      <c r="D25" s="92"/>
      <c r="E25" s="92">
        <v>35000</v>
      </c>
      <c r="F25" s="92">
        <v>35000</v>
      </c>
      <c r="G25" s="92"/>
      <c r="H25" s="92"/>
      <c r="I25" s="92"/>
      <c r="J25" s="92"/>
    </row>
    <row r="26" spans="1:10" ht="19.5" customHeight="1">
      <c r="A26" s="101"/>
      <c r="B26" s="101" t="s">
        <v>198</v>
      </c>
      <c r="C26" s="26"/>
      <c r="D26" s="92">
        <v>487160</v>
      </c>
      <c r="E26" s="92"/>
      <c r="F26" s="92"/>
      <c r="G26" s="92"/>
      <c r="H26" s="92"/>
      <c r="I26" s="92"/>
      <c r="J26" s="92"/>
    </row>
    <row r="27" spans="1:10" ht="19.5" customHeight="1">
      <c r="A27" s="101"/>
      <c r="B27" s="101"/>
      <c r="C27" s="26">
        <v>2110</v>
      </c>
      <c r="D27" s="92">
        <v>447160</v>
      </c>
      <c r="E27" s="92"/>
      <c r="F27" s="92"/>
      <c r="G27" s="92"/>
      <c r="H27" s="92"/>
      <c r="I27" s="92"/>
      <c r="J27" s="92"/>
    </row>
    <row r="28" spans="1:10" ht="19.5" customHeight="1">
      <c r="A28" s="101"/>
      <c r="B28" s="101"/>
      <c r="C28" s="26">
        <v>6410</v>
      </c>
      <c r="D28" s="92">
        <v>40000</v>
      </c>
      <c r="E28" s="92"/>
      <c r="F28" s="92"/>
      <c r="G28" s="92"/>
      <c r="H28" s="92"/>
      <c r="I28" s="92"/>
      <c r="J28" s="92"/>
    </row>
    <row r="29" spans="1:10" ht="19.5" customHeight="1">
      <c r="A29" s="101"/>
      <c r="B29" s="101" t="s">
        <v>198</v>
      </c>
      <c r="C29" s="26"/>
      <c r="D29" s="92"/>
      <c r="E29" s="92">
        <v>487160</v>
      </c>
      <c r="F29" s="92">
        <v>447160</v>
      </c>
      <c r="G29" s="92">
        <v>257000</v>
      </c>
      <c r="H29" s="92">
        <v>52000</v>
      </c>
      <c r="I29" s="92"/>
      <c r="J29" s="92">
        <v>40000</v>
      </c>
    </row>
    <row r="30" spans="1:10" ht="19.5" customHeight="1">
      <c r="A30" s="101"/>
      <c r="B30" s="101"/>
      <c r="C30" s="26">
        <v>4010</v>
      </c>
      <c r="D30" s="92"/>
      <c r="E30" s="92">
        <v>70000</v>
      </c>
      <c r="F30" s="92">
        <v>70000</v>
      </c>
      <c r="G30" s="92">
        <v>70000</v>
      </c>
      <c r="H30" s="92"/>
      <c r="I30" s="92"/>
      <c r="J30" s="92"/>
    </row>
    <row r="31" spans="1:10" ht="19.5" customHeight="1">
      <c r="A31" s="101"/>
      <c r="B31" s="101"/>
      <c r="C31" s="26">
        <v>4020</v>
      </c>
      <c r="D31" s="92"/>
      <c r="E31" s="92">
        <v>170000</v>
      </c>
      <c r="F31" s="92">
        <v>170000</v>
      </c>
      <c r="G31" s="92">
        <v>170000</v>
      </c>
      <c r="H31" s="92"/>
      <c r="I31" s="92"/>
      <c r="J31" s="92"/>
    </row>
    <row r="32" spans="1:10" ht="19.5" customHeight="1">
      <c r="A32" s="101"/>
      <c r="B32" s="101"/>
      <c r="C32" s="26">
        <v>4040</v>
      </c>
      <c r="D32" s="92"/>
      <c r="E32" s="92">
        <v>17000</v>
      </c>
      <c r="F32" s="92">
        <v>17000</v>
      </c>
      <c r="G32" s="92">
        <v>17000</v>
      </c>
      <c r="H32" s="92"/>
      <c r="I32" s="92"/>
      <c r="J32" s="92"/>
    </row>
    <row r="33" spans="1:10" ht="19.5" customHeight="1">
      <c r="A33" s="101"/>
      <c r="B33" s="101"/>
      <c r="C33" s="26">
        <v>4110</v>
      </c>
      <c r="D33" s="92"/>
      <c r="E33" s="92">
        <v>47000</v>
      </c>
      <c r="F33" s="92">
        <v>47000</v>
      </c>
      <c r="G33" s="92"/>
      <c r="H33" s="92">
        <v>47000</v>
      </c>
      <c r="I33" s="92"/>
      <c r="J33" s="92"/>
    </row>
    <row r="34" spans="1:10" ht="19.5" customHeight="1">
      <c r="A34" s="101"/>
      <c r="B34" s="101"/>
      <c r="C34" s="26">
        <v>4120</v>
      </c>
      <c r="D34" s="92"/>
      <c r="E34" s="92">
        <v>5000</v>
      </c>
      <c r="F34" s="92">
        <v>5000</v>
      </c>
      <c r="G34" s="92"/>
      <c r="H34" s="92">
        <v>5000</v>
      </c>
      <c r="I34" s="92"/>
      <c r="J34" s="92"/>
    </row>
    <row r="35" spans="1:10" ht="19.5" customHeight="1">
      <c r="A35" s="101"/>
      <c r="B35" s="101"/>
      <c r="C35" s="26">
        <v>4210</v>
      </c>
      <c r="D35" s="92"/>
      <c r="E35" s="92">
        <v>100000</v>
      </c>
      <c r="F35" s="92">
        <v>100000</v>
      </c>
      <c r="G35" s="92"/>
      <c r="H35" s="92"/>
      <c r="I35" s="92"/>
      <c r="J35" s="92"/>
    </row>
    <row r="36" spans="1:10" ht="19.5" customHeight="1">
      <c r="A36" s="101"/>
      <c r="B36" s="101"/>
      <c r="C36" s="26">
        <v>4300</v>
      </c>
      <c r="D36" s="92"/>
      <c r="E36" s="92">
        <v>12160</v>
      </c>
      <c r="F36" s="92">
        <v>12160</v>
      </c>
      <c r="G36" s="92"/>
      <c r="H36" s="92"/>
      <c r="I36" s="92"/>
      <c r="J36" s="92"/>
    </row>
    <row r="37" spans="1:10" ht="19.5" customHeight="1">
      <c r="A37" s="101"/>
      <c r="B37" s="101"/>
      <c r="C37" s="26">
        <v>4410</v>
      </c>
      <c r="D37" s="92"/>
      <c r="E37" s="92">
        <v>20000</v>
      </c>
      <c r="F37" s="92">
        <v>20000</v>
      </c>
      <c r="G37" s="92"/>
      <c r="H37" s="92"/>
      <c r="I37" s="92"/>
      <c r="J37" s="92"/>
    </row>
    <row r="38" spans="1:10" ht="19.5" customHeight="1">
      <c r="A38" s="101"/>
      <c r="B38" s="101"/>
      <c r="C38" s="26">
        <v>4440</v>
      </c>
      <c r="D38" s="92"/>
      <c r="E38" s="92">
        <v>6000</v>
      </c>
      <c r="F38" s="92">
        <v>6000</v>
      </c>
      <c r="G38" s="92"/>
      <c r="H38" s="92"/>
      <c r="I38" s="92"/>
      <c r="J38" s="92"/>
    </row>
    <row r="39" spans="1:10" ht="19.5" customHeight="1">
      <c r="A39" s="101"/>
      <c r="B39" s="101"/>
      <c r="C39" s="26">
        <v>6060</v>
      </c>
      <c r="D39" s="92"/>
      <c r="E39" s="92">
        <v>40000</v>
      </c>
      <c r="F39" s="92"/>
      <c r="G39" s="92"/>
      <c r="H39" s="92"/>
      <c r="I39" s="92"/>
      <c r="J39" s="92">
        <v>40000</v>
      </c>
    </row>
    <row r="40" spans="1:10" s="181" customFormat="1" ht="19.5" customHeight="1">
      <c r="A40" s="182" t="s">
        <v>199</v>
      </c>
      <c r="B40" s="182"/>
      <c r="C40" s="117"/>
      <c r="D40" s="95">
        <v>202472</v>
      </c>
      <c r="E40" s="95">
        <v>202472</v>
      </c>
      <c r="F40" s="95">
        <v>202472</v>
      </c>
      <c r="G40" s="95">
        <v>151973</v>
      </c>
      <c r="H40" s="95">
        <v>29334</v>
      </c>
      <c r="I40" s="95"/>
      <c r="J40" s="95"/>
    </row>
    <row r="41" spans="1:10" ht="19.5" customHeight="1">
      <c r="A41" s="101"/>
      <c r="B41" s="101" t="s">
        <v>200</v>
      </c>
      <c r="C41" s="26"/>
      <c r="D41" s="92">
        <v>170472</v>
      </c>
      <c r="E41" s="92"/>
      <c r="F41" s="92"/>
      <c r="G41" s="92"/>
      <c r="H41" s="92"/>
      <c r="I41" s="92"/>
      <c r="J41" s="92"/>
    </row>
    <row r="42" spans="1:10" ht="19.5" customHeight="1">
      <c r="A42" s="101"/>
      <c r="B42" s="101"/>
      <c r="C42" s="26">
        <v>2110</v>
      </c>
      <c r="D42" s="92">
        <v>170472</v>
      </c>
      <c r="E42" s="92"/>
      <c r="F42" s="92"/>
      <c r="G42" s="92"/>
      <c r="H42" s="92"/>
      <c r="I42" s="92"/>
      <c r="J42" s="92"/>
    </row>
    <row r="43" spans="1:10" ht="19.5" customHeight="1">
      <c r="A43" s="101"/>
      <c r="B43" s="101" t="s">
        <v>200</v>
      </c>
      <c r="C43" s="26"/>
      <c r="D43" s="92"/>
      <c r="E43" s="92">
        <v>170472</v>
      </c>
      <c r="F43" s="92">
        <v>170472</v>
      </c>
      <c r="G43" s="92">
        <v>132507</v>
      </c>
      <c r="H43" s="92">
        <v>26786</v>
      </c>
      <c r="I43" s="92"/>
      <c r="J43" s="92"/>
    </row>
    <row r="44" spans="1:10" ht="19.5" customHeight="1">
      <c r="A44" s="101"/>
      <c r="B44" s="101"/>
      <c r="C44" s="26">
        <v>4010</v>
      </c>
      <c r="D44" s="92"/>
      <c r="E44" s="92">
        <v>121040</v>
      </c>
      <c r="F44" s="92">
        <v>121040</v>
      </c>
      <c r="G44" s="92">
        <v>121040</v>
      </c>
      <c r="H44" s="92"/>
      <c r="I44" s="92"/>
      <c r="J44" s="92"/>
    </row>
    <row r="45" spans="1:10" ht="19.5" customHeight="1">
      <c r="A45" s="101"/>
      <c r="B45" s="101"/>
      <c r="C45" s="26">
        <v>4040</v>
      </c>
      <c r="D45" s="92"/>
      <c r="E45" s="92">
        <v>11467</v>
      </c>
      <c r="F45" s="92">
        <v>11467</v>
      </c>
      <c r="G45" s="92">
        <v>11467</v>
      </c>
      <c r="H45" s="92"/>
      <c r="I45" s="92"/>
      <c r="J45" s="92"/>
    </row>
    <row r="46" spans="1:10" ht="19.5" customHeight="1">
      <c r="A46" s="101"/>
      <c r="B46" s="101"/>
      <c r="C46" s="26">
        <v>4110</v>
      </c>
      <c r="D46" s="92"/>
      <c r="E46" s="92">
        <v>22900</v>
      </c>
      <c r="F46" s="92">
        <v>22900</v>
      </c>
      <c r="G46" s="92"/>
      <c r="H46" s="92">
        <v>22900</v>
      </c>
      <c r="I46" s="92"/>
      <c r="J46" s="92"/>
    </row>
    <row r="47" spans="1:10" ht="19.5" customHeight="1">
      <c r="A47" s="101"/>
      <c r="B47" s="101"/>
      <c r="C47" s="26">
        <v>4120</v>
      </c>
      <c r="D47" s="92"/>
      <c r="E47" s="92">
        <v>3886</v>
      </c>
      <c r="F47" s="92">
        <v>3886</v>
      </c>
      <c r="G47" s="92"/>
      <c r="H47" s="92">
        <v>3886</v>
      </c>
      <c r="I47" s="92"/>
      <c r="J47" s="92"/>
    </row>
    <row r="48" spans="1:10" ht="19.5" customHeight="1">
      <c r="A48" s="101"/>
      <c r="B48" s="101"/>
      <c r="C48" s="26">
        <v>4210</v>
      </c>
      <c r="D48" s="92"/>
      <c r="E48" s="92">
        <v>6379</v>
      </c>
      <c r="F48" s="92">
        <v>6379</v>
      </c>
      <c r="G48" s="92"/>
      <c r="H48" s="92"/>
      <c r="I48" s="92"/>
      <c r="J48" s="92"/>
    </row>
    <row r="49" spans="1:10" ht="19.5" customHeight="1">
      <c r="A49" s="101"/>
      <c r="B49" s="101"/>
      <c r="C49" s="26">
        <v>4300</v>
      </c>
      <c r="D49" s="92"/>
      <c r="E49" s="92">
        <v>500</v>
      </c>
      <c r="F49" s="92">
        <v>500</v>
      </c>
      <c r="G49" s="92"/>
      <c r="H49" s="92"/>
      <c r="I49" s="92"/>
      <c r="J49" s="92"/>
    </row>
    <row r="50" spans="1:10" ht="19.5" customHeight="1">
      <c r="A50" s="101"/>
      <c r="B50" s="101"/>
      <c r="C50" s="26">
        <v>4410</v>
      </c>
      <c r="D50" s="92"/>
      <c r="E50" s="92">
        <v>1000</v>
      </c>
      <c r="F50" s="92">
        <v>1000</v>
      </c>
      <c r="G50" s="92"/>
      <c r="H50" s="92"/>
      <c r="I50" s="92"/>
      <c r="J50" s="92"/>
    </row>
    <row r="51" spans="1:10" ht="19.5" customHeight="1">
      <c r="A51" s="101"/>
      <c r="B51" s="101"/>
      <c r="C51" s="26">
        <v>4440</v>
      </c>
      <c r="D51" s="92"/>
      <c r="E51" s="92">
        <v>3300</v>
      </c>
      <c r="F51" s="92">
        <v>3300</v>
      </c>
      <c r="G51" s="92"/>
      <c r="H51" s="92"/>
      <c r="I51" s="92"/>
      <c r="J51" s="92"/>
    </row>
    <row r="52" spans="1:10" ht="19.5" customHeight="1">
      <c r="A52" s="101"/>
      <c r="B52" s="101" t="s">
        <v>203</v>
      </c>
      <c r="C52" s="26"/>
      <c r="D52" s="92">
        <v>32000</v>
      </c>
      <c r="E52" s="92"/>
      <c r="F52" s="92"/>
      <c r="G52" s="92"/>
      <c r="H52" s="92"/>
      <c r="I52" s="92"/>
      <c r="J52" s="92"/>
    </row>
    <row r="53" spans="1:10" ht="19.5" customHeight="1">
      <c r="A53" s="101"/>
      <c r="B53" s="101"/>
      <c r="C53" s="26">
        <v>2110</v>
      </c>
      <c r="D53" s="92">
        <v>32000</v>
      </c>
      <c r="E53" s="92"/>
      <c r="F53" s="92"/>
      <c r="G53" s="92"/>
      <c r="H53" s="92"/>
      <c r="I53" s="92"/>
      <c r="J53" s="92"/>
    </row>
    <row r="54" spans="1:10" ht="19.5" customHeight="1">
      <c r="A54" s="101"/>
      <c r="B54" s="101" t="s">
        <v>203</v>
      </c>
      <c r="C54" s="26"/>
      <c r="D54" s="92"/>
      <c r="E54" s="92">
        <v>32000</v>
      </c>
      <c r="F54" s="92">
        <v>32000</v>
      </c>
      <c r="G54" s="92">
        <v>19466</v>
      </c>
      <c r="H54" s="92">
        <v>2548</v>
      </c>
      <c r="I54" s="92"/>
      <c r="J54" s="92"/>
    </row>
    <row r="55" spans="1:10" ht="19.5" customHeight="1">
      <c r="A55" s="101"/>
      <c r="B55" s="101"/>
      <c r="C55" s="26">
        <v>4010</v>
      </c>
      <c r="D55" s="92"/>
      <c r="E55" s="92">
        <v>10940</v>
      </c>
      <c r="F55" s="92">
        <v>10940</v>
      </c>
      <c r="G55" s="92">
        <v>10940</v>
      </c>
      <c r="H55" s="92"/>
      <c r="I55" s="92"/>
      <c r="J55" s="92"/>
    </row>
    <row r="56" spans="1:10" ht="19.5" customHeight="1">
      <c r="A56" s="101"/>
      <c r="B56" s="101"/>
      <c r="C56" s="26">
        <v>4110</v>
      </c>
      <c r="D56" s="92"/>
      <c r="E56" s="92">
        <v>2229</v>
      </c>
      <c r="F56" s="92">
        <v>2229</v>
      </c>
      <c r="G56" s="92"/>
      <c r="H56" s="92">
        <v>2229</v>
      </c>
      <c r="I56" s="92"/>
      <c r="J56" s="92"/>
    </row>
    <row r="57" spans="1:10" ht="19.5" customHeight="1">
      <c r="A57" s="101"/>
      <c r="B57" s="101"/>
      <c r="C57" s="26">
        <v>4120</v>
      </c>
      <c r="D57" s="92"/>
      <c r="E57" s="92">
        <v>319</v>
      </c>
      <c r="F57" s="92">
        <v>319</v>
      </c>
      <c r="G57" s="92"/>
      <c r="H57" s="92">
        <v>319</v>
      </c>
      <c r="I57" s="92"/>
      <c r="J57" s="92"/>
    </row>
    <row r="58" spans="1:10" ht="19.5" customHeight="1">
      <c r="A58" s="101"/>
      <c r="B58" s="101"/>
      <c r="C58" s="26">
        <v>4170</v>
      </c>
      <c r="D58" s="92"/>
      <c r="E58" s="92">
        <v>8526</v>
      </c>
      <c r="F58" s="92">
        <v>8526</v>
      </c>
      <c r="G58" s="92">
        <v>8526</v>
      </c>
      <c r="H58" s="92"/>
      <c r="I58" s="92"/>
      <c r="J58" s="92"/>
    </row>
    <row r="59" spans="1:10" ht="19.5" customHeight="1">
      <c r="A59" s="101"/>
      <c r="B59" s="101"/>
      <c r="C59" s="26">
        <v>4210</v>
      </c>
      <c r="D59" s="92"/>
      <c r="E59" s="92">
        <v>4311</v>
      </c>
      <c r="F59" s="92">
        <v>4311</v>
      </c>
      <c r="G59" s="92"/>
      <c r="H59" s="92"/>
      <c r="I59" s="92"/>
      <c r="J59" s="92"/>
    </row>
    <row r="60" spans="1:10" ht="19.5" customHeight="1">
      <c r="A60" s="101"/>
      <c r="B60" s="101"/>
      <c r="C60" s="26">
        <v>4300</v>
      </c>
      <c r="D60" s="92"/>
      <c r="E60" s="92">
        <v>5495</v>
      </c>
      <c r="F60" s="92">
        <v>5495</v>
      </c>
      <c r="G60" s="92"/>
      <c r="H60" s="92"/>
      <c r="I60" s="92"/>
      <c r="J60" s="92"/>
    </row>
    <row r="61" spans="1:10" ht="19.5" customHeight="1">
      <c r="A61" s="101"/>
      <c r="B61" s="101"/>
      <c r="C61" s="26">
        <v>4410</v>
      </c>
      <c r="D61" s="92"/>
      <c r="E61" s="92">
        <v>180</v>
      </c>
      <c r="F61" s="92">
        <v>180</v>
      </c>
      <c r="G61" s="92"/>
      <c r="H61" s="92"/>
      <c r="I61" s="92"/>
      <c r="J61" s="92"/>
    </row>
    <row r="62" spans="1:10" s="181" customFormat="1" ht="19.5" customHeight="1">
      <c r="A62" s="182" t="s">
        <v>204</v>
      </c>
      <c r="B62" s="182"/>
      <c r="C62" s="117"/>
      <c r="D62" s="95">
        <v>2836300</v>
      </c>
      <c r="E62" s="95">
        <v>2836300</v>
      </c>
      <c r="F62" s="95">
        <v>2836300</v>
      </c>
      <c r="G62" s="95">
        <v>2325994</v>
      </c>
      <c r="H62" s="95">
        <v>2090</v>
      </c>
      <c r="I62" s="95"/>
      <c r="J62" s="95"/>
    </row>
    <row r="63" spans="1:10" ht="19.5" customHeight="1">
      <c r="A63" s="101"/>
      <c r="B63" s="101" t="s">
        <v>205</v>
      </c>
      <c r="C63" s="26"/>
      <c r="D63" s="92">
        <v>2836000</v>
      </c>
      <c r="E63" s="92"/>
      <c r="F63" s="92"/>
      <c r="G63" s="92"/>
      <c r="H63" s="92"/>
      <c r="I63" s="92"/>
      <c r="J63" s="92"/>
    </row>
    <row r="64" spans="1:10" ht="19.5" customHeight="1">
      <c r="A64" s="101"/>
      <c r="B64" s="101"/>
      <c r="C64" s="26">
        <v>2110</v>
      </c>
      <c r="D64" s="92">
        <v>2836000</v>
      </c>
      <c r="E64" s="92"/>
      <c r="F64" s="92"/>
      <c r="G64" s="92"/>
      <c r="H64" s="92"/>
      <c r="I64" s="92"/>
      <c r="J64" s="92"/>
    </row>
    <row r="65" spans="1:10" ht="19.5" customHeight="1">
      <c r="A65" s="101"/>
      <c r="B65" s="101" t="s">
        <v>205</v>
      </c>
      <c r="C65" s="26"/>
      <c r="D65" s="92"/>
      <c r="E65" s="92">
        <v>2836000</v>
      </c>
      <c r="F65" s="92">
        <v>2836000</v>
      </c>
      <c r="G65" s="92">
        <v>2325994</v>
      </c>
      <c r="H65" s="92">
        <v>2090</v>
      </c>
      <c r="I65" s="92"/>
      <c r="J65" s="92"/>
    </row>
    <row r="66" spans="1:10" ht="19.5" customHeight="1">
      <c r="A66" s="101"/>
      <c r="B66" s="101"/>
      <c r="C66" s="26">
        <v>3070</v>
      </c>
      <c r="D66" s="92"/>
      <c r="E66" s="92">
        <v>139133</v>
      </c>
      <c r="F66" s="92">
        <v>139133</v>
      </c>
      <c r="G66" s="92"/>
      <c r="H66" s="92"/>
      <c r="I66" s="92"/>
      <c r="J66" s="92"/>
    </row>
    <row r="67" spans="1:10" ht="19.5" customHeight="1">
      <c r="A67" s="101"/>
      <c r="B67" s="101"/>
      <c r="C67" s="26">
        <v>4010</v>
      </c>
      <c r="D67" s="92"/>
      <c r="E67" s="92">
        <v>9389</v>
      </c>
      <c r="F67" s="92">
        <v>9389</v>
      </c>
      <c r="G67" s="92">
        <v>9389</v>
      </c>
      <c r="H67" s="92"/>
      <c r="I67" s="92"/>
      <c r="J67" s="92"/>
    </row>
    <row r="68" spans="1:10" ht="19.5" customHeight="1">
      <c r="A68" s="101"/>
      <c r="B68" s="101"/>
      <c r="C68" s="26">
        <v>4040</v>
      </c>
      <c r="D68" s="92"/>
      <c r="E68" s="92">
        <v>798</v>
      </c>
      <c r="F68" s="92">
        <v>798</v>
      </c>
      <c r="G68" s="92">
        <v>798</v>
      </c>
      <c r="H68" s="92"/>
      <c r="I68" s="92"/>
      <c r="J68" s="92"/>
    </row>
    <row r="69" spans="1:10" ht="19.5" customHeight="1">
      <c r="A69" s="101"/>
      <c r="B69" s="101"/>
      <c r="C69" s="26">
        <v>4050</v>
      </c>
      <c r="D69" s="92"/>
      <c r="E69" s="92">
        <v>2104773</v>
      </c>
      <c r="F69" s="92">
        <v>2104773</v>
      </c>
      <c r="G69" s="92">
        <v>2104773</v>
      </c>
      <c r="H69" s="92"/>
      <c r="I69" s="92"/>
      <c r="J69" s="92"/>
    </row>
    <row r="70" spans="1:10" ht="19.5" customHeight="1">
      <c r="A70" s="101"/>
      <c r="B70" s="101"/>
      <c r="C70" s="26">
        <v>4060</v>
      </c>
      <c r="D70" s="92"/>
      <c r="E70" s="92">
        <v>35206</v>
      </c>
      <c r="F70" s="92">
        <v>35206</v>
      </c>
      <c r="G70" s="92">
        <v>35206</v>
      </c>
      <c r="H70" s="92"/>
      <c r="I70" s="92"/>
      <c r="J70" s="92"/>
    </row>
    <row r="71" spans="1:10" ht="19.5" customHeight="1">
      <c r="A71" s="101"/>
      <c r="B71" s="101"/>
      <c r="C71" s="26">
        <v>4070</v>
      </c>
      <c r="D71" s="92"/>
      <c r="E71" s="92">
        <v>175328</v>
      </c>
      <c r="F71" s="92">
        <v>175328</v>
      </c>
      <c r="G71" s="92">
        <v>175328</v>
      </c>
      <c r="H71" s="92"/>
      <c r="I71" s="92"/>
      <c r="J71" s="92"/>
    </row>
    <row r="72" spans="1:10" ht="19.5" customHeight="1">
      <c r="A72" s="101"/>
      <c r="B72" s="101"/>
      <c r="C72" s="26">
        <v>4080</v>
      </c>
      <c r="D72" s="92"/>
      <c r="E72" s="92">
        <v>23730</v>
      </c>
      <c r="F72" s="92">
        <v>23730</v>
      </c>
      <c r="G72" s="92"/>
      <c r="H72" s="92"/>
      <c r="I72" s="92"/>
      <c r="J72" s="92"/>
    </row>
    <row r="73" spans="1:10" ht="19.5" customHeight="1">
      <c r="A73" s="101"/>
      <c r="B73" s="101"/>
      <c r="C73" s="26">
        <v>4110</v>
      </c>
      <c r="D73" s="92"/>
      <c r="E73" s="92">
        <v>1840</v>
      </c>
      <c r="F73" s="92">
        <v>1840</v>
      </c>
      <c r="G73" s="92"/>
      <c r="H73" s="92">
        <v>1840</v>
      </c>
      <c r="I73" s="92"/>
      <c r="J73" s="92"/>
    </row>
    <row r="74" spans="1:10" ht="19.5" customHeight="1">
      <c r="A74" s="101"/>
      <c r="B74" s="101"/>
      <c r="C74" s="26">
        <v>4120</v>
      </c>
      <c r="D74" s="92"/>
      <c r="E74" s="92">
        <v>250</v>
      </c>
      <c r="F74" s="92">
        <v>250</v>
      </c>
      <c r="G74" s="92"/>
      <c r="H74" s="92">
        <v>250</v>
      </c>
      <c r="I74" s="92"/>
      <c r="J74" s="92"/>
    </row>
    <row r="75" spans="1:10" ht="19.5" customHeight="1">
      <c r="A75" s="101"/>
      <c r="B75" s="101"/>
      <c r="C75" s="26">
        <v>4170</v>
      </c>
      <c r="D75" s="92"/>
      <c r="E75" s="92">
        <v>500</v>
      </c>
      <c r="F75" s="92">
        <v>500</v>
      </c>
      <c r="G75" s="92">
        <v>500</v>
      </c>
      <c r="H75" s="92"/>
      <c r="I75" s="92"/>
      <c r="J75" s="92"/>
    </row>
    <row r="76" spans="1:10" ht="19.5" customHeight="1">
      <c r="A76" s="101"/>
      <c r="B76" s="101"/>
      <c r="C76" s="26">
        <v>4180</v>
      </c>
      <c r="D76" s="92"/>
      <c r="E76" s="92">
        <v>109740</v>
      </c>
      <c r="F76" s="92">
        <v>109740</v>
      </c>
      <c r="G76" s="92"/>
      <c r="H76" s="92"/>
      <c r="I76" s="92"/>
      <c r="J76" s="92"/>
    </row>
    <row r="77" spans="1:10" ht="19.5" customHeight="1">
      <c r="A77" s="101"/>
      <c r="B77" s="101"/>
      <c r="C77" s="26">
        <v>4210</v>
      </c>
      <c r="D77" s="92"/>
      <c r="E77" s="92">
        <v>107694</v>
      </c>
      <c r="F77" s="92">
        <v>107694</v>
      </c>
      <c r="G77" s="92"/>
      <c r="H77" s="92"/>
      <c r="I77" s="92"/>
      <c r="J77" s="92"/>
    </row>
    <row r="78" spans="1:10" ht="19.5" customHeight="1">
      <c r="A78" s="101"/>
      <c r="B78" s="101"/>
      <c r="C78" s="26">
        <v>4220</v>
      </c>
      <c r="D78" s="92"/>
      <c r="E78" s="92">
        <v>500</v>
      </c>
      <c r="F78" s="92">
        <v>500</v>
      </c>
      <c r="G78" s="92"/>
      <c r="H78" s="92"/>
      <c r="I78" s="92"/>
      <c r="J78" s="92"/>
    </row>
    <row r="79" spans="1:10" ht="19.5" customHeight="1">
      <c r="A79" s="101"/>
      <c r="B79" s="101"/>
      <c r="C79" s="26">
        <v>4230</v>
      </c>
      <c r="D79" s="92"/>
      <c r="E79" s="92">
        <v>500</v>
      </c>
      <c r="F79" s="92">
        <v>500</v>
      </c>
      <c r="G79" s="92"/>
      <c r="H79" s="92"/>
      <c r="I79" s="92"/>
      <c r="J79" s="92"/>
    </row>
    <row r="80" spans="1:10" ht="19.5" customHeight="1">
      <c r="A80" s="101"/>
      <c r="B80" s="101"/>
      <c r="C80" s="26">
        <v>4250</v>
      </c>
      <c r="D80" s="92"/>
      <c r="E80" s="92">
        <v>6667</v>
      </c>
      <c r="F80" s="92">
        <v>6667</v>
      </c>
      <c r="G80" s="92"/>
      <c r="H80" s="92"/>
      <c r="I80" s="92"/>
      <c r="J80" s="92"/>
    </row>
    <row r="81" spans="1:10" ht="19.5" customHeight="1">
      <c r="A81" s="101"/>
      <c r="B81" s="101"/>
      <c r="C81" s="26">
        <v>4260</v>
      </c>
      <c r="D81" s="92"/>
      <c r="E81" s="92">
        <v>17269</v>
      </c>
      <c r="F81" s="92">
        <v>17269</v>
      </c>
      <c r="G81" s="92"/>
      <c r="H81" s="92"/>
      <c r="I81" s="92"/>
      <c r="J81" s="92"/>
    </row>
    <row r="82" spans="1:10" ht="19.5" customHeight="1">
      <c r="A82" s="101"/>
      <c r="B82" s="101"/>
      <c r="C82" s="26">
        <v>4270</v>
      </c>
      <c r="D82" s="92"/>
      <c r="E82" s="92">
        <v>17152</v>
      </c>
      <c r="F82" s="92">
        <v>17152</v>
      </c>
      <c r="G82" s="92"/>
      <c r="H82" s="92"/>
      <c r="I82" s="92"/>
      <c r="J82" s="92"/>
    </row>
    <row r="83" spans="1:10" ht="19.5" customHeight="1">
      <c r="A83" s="101"/>
      <c r="B83" s="101"/>
      <c r="C83" s="26">
        <v>4280</v>
      </c>
      <c r="D83" s="92"/>
      <c r="E83" s="92">
        <v>14835</v>
      </c>
      <c r="F83" s="92">
        <v>14835</v>
      </c>
      <c r="G83" s="92"/>
      <c r="H83" s="92"/>
      <c r="I83" s="92"/>
      <c r="J83" s="92"/>
    </row>
    <row r="84" spans="1:10" ht="19.5" customHeight="1">
      <c r="A84" s="101"/>
      <c r="B84" s="101"/>
      <c r="C84" s="26">
        <v>4300</v>
      </c>
      <c r="D84" s="92"/>
      <c r="E84" s="92">
        <v>15837</v>
      </c>
      <c r="F84" s="92">
        <v>15837</v>
      </c>
      <c r="G84" s="92"/>
      <c r="H84" s="92"/>
      <c r="I84" s="92"/>
      <c r="J84" s="92"/>
    </row>
    <row r="85" spans="1:10" ht="19.5" customHeight="1">
      <c r="A85" s="101"/>
      <c r="B85" s="101"/>
      <c r="C85" s="26">
        <v>4350</v>
      </c>
      <c r="D85" s="92"/>
      <c r="E85" s="92">
        <v>3746</v>
      </c>
      <c r="F85" s="92">
        <v>3746</v>
      </c>
      <c r="G85" s="92"/>
      <c r="H85" s="92"/>
      <c r="I85" s="92"/>
      <c r="J85" s="92"/>
    </row>
    <row r="86" spans="1:10" ht="19.5" customHeight="1">
      <c r="A86" s="101"/>
      <c r="B86" s="101"/>
      <c r="C86" s="26">
        <v>4360</v>
      </c>
      <c r="D86" s="92"/>
      <c r="E86" s="92">
        <v>5680</v>
      </c>
      <c r="F86" s="92">
        <v>5680</v>
      </c>
      <c r="G86" s="92"/>
      <c r="H86" s="92"/>
      <c r="I86" s="92"/>
      <c r="J86" s="92"/>
    </row>
    <row r="87" spans="1:10" ht="19.5" customHeight="1">
      <c r="A87" s="101"/>
      <c r="B87" s="101"/>
      <c r="C87" s="26">
        <v>4370</v>
      </c>
      <c r="D87" s="92"/>
      <c r="E87" s="92">
        <v>14031</v>
      </c>
      <c r="F87" s="92">
        <v>14031</v>
      </c>
      <c r="G87" s="92"/>
      <c r="H87" s="92"/>
      <c r="I87" s="92"/>
      <c r="J87" s="92"/>
    </row>
    <row r="88" spans="1:10" ht="19.5" customHeight="1">
      <c r="A88" s="101"/>
      <c r="B88" s="101"/>
      <c r="C88" s="26">
        <v>4410</v>
      </c>
      <c r="D88" s="92"/>
      <c r="E88" s="92">
        <v>4375</v>
      </c>
      <c r="F88" s="92">
        <v>4375</v>
      </c>
      <c r="G88" s="92"/>
      <c r="H88" s="92"/>
      <c r="I88" s="92"/>
      <c r="J88" s="92"/>
    </row>
    <row r="89" spans="1:10" ht="19.5" customHeight="1">
      <c r="A89" s="101"/>
      <c r="B89" s="101"/>
      <c r="C89" s="26">
        <v>4440</v>
      </c>
      <c r="D89" s="92"/>
      <c r="E89" s="92">
        <v>412</v>
      </c>
      <c r="F89" s="92">
        <v>412</v>
      </c>
      <c r="G89" s="92"/>
      <c r="H89" s="92"/>
      <c r="I89" s="92"/>
      <c r="J89" s="92"/>
    </row>
    <row r="90" spans="1:10" ht="19.5" customHeight="1">
      <c r="A90" s="101"/>
      <c r="B90" s="101"/>
      <c r="C90" s="26">
        <v>4480</v>
      </c>
      <c r="D90" s="92"/>
      <c r="E90" s="92">
        <v>3808</v>
      </c>
      <c r="F90" s="92">
        <v>3808</v>
      </c>
      <c r="G90" s="92"/>
      <c r="H90" s="92"/>
      <c r="I90" s="92"/>
      <c r="J90" s="92"/>
    </row>
    <row r="91" spans="1:10" ht="19.5" customHeight="1">
      <c r="A91" s="101"/>
      <c r="B91" s="101"/>
      <c r="C91" s="26">
        <v>4510</v>
      </c>
      <c r="D91" s="92"/>
      <c r="E91" s="92">
        <v>250</v>
      </c>
      <c r="F91" s="92">
        <v>250</v>
      </c>
      <c r="G91" s="92"/>
      <c r="H91" s="92"/>
      <c r="I91" s="92"/>
      <c r="J91" s="92"/>
    </row>
    <row r="92" spans="1:10" ht="19.5" customHeight="1">
      <c r="A92" s="101"/>
      <c r="B92" s="101"/>
      <c r="C92" s="26">
        <v>4700</v>
      </c>
      <c r="D92" s="92"/>
      <c r="E92" s="92">
        <v>11930</v>
      </c>
      <c r="F92" s="92">
        <v>11930</v>
      </c>
      <c r="G92" s="92"/>
      <c r="H92" s="92"/>
      <c r="I92" s="92"/>
      <c r="J92" s="92"/>
    </row>
    <row r="93" spans="1:10" ht="19.5" customHeight="1">
      <c r="A93" s="101"/>
      <c r="B93" s="101"/>
      <c r="C93" s="26">
        <v>4740</v>
      </c>
      <c r="D93" s="92"/>
      <c r="E93" s="92">
        <v>1055</v>
      </c>
      <c r="F93" s="92">
        <v>1055</v>
      </c>
      <c r="G93" s="92"/>
      <c r="H93" s="92"/>
      <c r="I93" s="92"/>
      <c r="J93" s="92"/>
    </row>
    <row r="94" spans="1:10" ht="19.5" customHeight="1">
      <c r="A94" s="101"/>
      <c r="B94" s="101"/>
      <c r="C94" s="26">
        <v>4750</v>
      </c>
      <c r="D94" s="92"/>
      <c r="E94" s="92">
        <v>9572</v>
      </c>
      <c r="F94" s="92">
        <v>9572</v>
      </c>
      <c r="G94" s="92"/>
      <c r="H94" s="92"/>
      <c r="I94" s="92"/>
      <c r="J94" s="92"/>
    </row>
    <row r="95" spans="1:10" ht="19.5" customHeight="1">
      <c r="A95" s="101"/>
      <c r="B95" s="101" t="s">
        <v>206</v>
      </c>
      <c r="C95" s="26"/>
      <c r="D95" s="92">
        <v>300</v>
      </c>
      <c r="E95" s="92"/>
      <c r="F95" s="92"/>
      <c r="G95" s="92"/>
      <c r="H95" s="92"/>
      <c r="I95" s="92"/>
      <c r="J95" s="92"/>
    </row>
    <row r="96" spans="1:10" ht="19.5" customHeight="1">
      <c r="A96" s="101"/>
      <c r="B96" s="101"/>
      <c r="C96" s="26">
        <v>2110</v>
      </c>
      <c r="D96" s="92">
        <v>300</v>
      </c>
      <c r="E96" s="92"/>
      <c r="F96" s="92"/>
      <c r="G96" s="92"/>
      <c r="H96" s="92"/>
      <c r="I96" s="92"/>
      <c r="J96" s="92"/>
    </row>
    <row r="97" spans="1:10" ht="19.5" customHeight="1">
      <c r="A97" s="101"/>
      <c r="B97" s="101" t="s">
        <v>206</v>
      </c>
      <c r="C97" s="26"/>
      <c r="D97" s="92"/>
      <c r="E97" s="92">
        <v>300</v>
      </c>
      <c r="F97" s="92">
        <v>300</v>
      </c>
      <c r="G97" s="92"/>
      <c r="H97" s="92"/>
      <c r="I97" s="92"/>
      <c r="J97" s="92"/>
    </row>
    <row r="98" spans="1:10" ht="19.5" customHeight="1">
      <c r="A98" s="101"/>
      <c r="B98" s="101"/>
      <c r="C98" s="26">
        <v>4300</v>
      </c>
      <c r="D98" s="92"/>
      <c r="E98" s="92">
        <v>300</v>
      </c>
      <c r="F98" s="92">
        <v>300</v>
      </c>
      <c r="G98" s="92"/>
      <c r="H98" s="92"/>
      <c r="I98" s="92"/>
      <c r="J98" s="92"/>
    </row>
    <row r="99" spans="1:10" s="181" customFormat="1" ht="19.5" customHeight="1">
      <c r="A99" s="182" t="s">
        <v>229</v>
      </c>
      <c r="B99" s="182"/>
      <c r="C99" s="117"/>
      <c r="D99" s="95">
        <v>879000</v>
      </c>
      <c r="E99" s="95">
        <v>879000</v>
      </c>
      <c r="F99" s="95">
        <v>879000</v>
      </c>
      <c r="G99" s="95"/>
      <c r="H99" s="95"/>
      <c r="I99" s="95"/>
      <c r="J99" s="95"/>
    </row>
    <row r="100" spans="1:10" ht="19.5" customHeight="1">
      <c r="A100" s="101"/>
      <c r="B100" s="101" t="s">
        <v>230</v>
      </c>
      <c r="C100" s="26"/>
      <c r="D100" s="92">
        <v>879000</v>
      </c>
      <c r="E100" s="92"/>
      <c r="F100" s="92"/>
      <c r="G100" s="92"/>
      <c r="H100" s="92"/>
      <c r="I100" s="92"/>
      <c r="J100" s="92"/>
    </row>
    <row r="101" spans="1:10" ht="19.5" customHeight="1">
      <c r="A101" s="101"/>
      <c r="B101" s="101"/>
      <c r="C101" s="26">
        <v>2110</v>
      </c>
      <c r="D101" s="92">
        <v>879000</v>
      </c>
      <c r="E101" s="92"/>
      <c r="F101" s="92"/>
      <c r="G101" s="92"/>
      <c r="H101" s="92"/>
      <c r="I101" s="92"/>
      <c r="J101" s="92"/>
    </row>
    <row r="102" spans="1:10" ht="19.5" customHeight="1">
      <c r="A102" s="101"/>
      <c r="B102" s="101" t="s">
        <v>230</v>
      </c>
      <c r="C102" s="26"/>
      <c r="D102" s="92"/>
      <c r="E102" s="92">
        <v>879000</v>
      </c>
      <c r="F102" s="92">
        <v>879000</v>
      </c>
      <c r="G102" s="92"/>
      <c r="H102" s="92"/>
      <c r="I102" s="92"/>
      <c r="J102" s="92"/>
    </row>
    <row r="103" spans="1:10" ht="19.5" customHeight="1">
      <c r="A103" s="101"/>
      <c r="B103" s="101"/>
      <c r="C103" s="26">
        <v>4130</v>
      </c>
      <c r="D103" s="92"/>
      <c r="E103" s="92">
        <v>879000</v>
      </c>
      <c r="F103" s="92">
        <v>879000</v>
      </c>
      <c r="G103" s="92"/>
      <c r="H103" s="92"/>
      <c r="I103" s="92"/>
      <c r="J103" s="92"/>
    </row>
    <row r="104" spans="1:10" s="181" customFormat="1" ht="19.5" customHeight="1">
      <c r="A104" s="182" t="s">
        <v>238</v>
      </c>
      <c r="B104" s="182"/>
      <c r="C104" s="117"/>
      <c r="D104" s="95">
        <v>81200</v>
      </c>
      <c r="E104" s="95">
        <v>81200</v>
      </c>
      <c r="F104" s="95">
        <v>81200</v>
      </c>
      <c r="G104" s="95"/>
      <c r="H104" s="95"/>
      <c r="I104" s="95"/>
      <c r="J104" s="95"/>
    </row>
    <row r="105" spans="1:10" ht="19.5" customHeight="1">
      <c r="A105" s="101"/>
      <c r="B105" s="101" t="s">
        <v>239</v>
      </c>
      <c r="C105" s="26"/>
      <c r="D105" s="92">
        <v>81200</v>
      </c>
      <c r="E105" s="92"/>
      <c r="F105" s="92"/>
      <c r="G105" s="92"/>
      <c r="H105" s="92"/>
      <c r="I105" s="92"/>
      <c r="J105" s="92"/>
    </row>
    <row r="106" spans="1:10" ht="19.5" customHeight="1">
      <c r="A106" s="101"/>
      <c r="B106" s="101"/>
      <c r="C106" s="26">
        <v>2110</v>
      </c>
      <c r="D106" s="92">
        <v>81200</v>
      </c>
      <c r="E106" s="92"/>
      <c r="F106" s="92"/>
      <c r="G106" s="92"/>
      <c r="H106" s="92"/>
      <c r="I106" s="92"/>
      <c r="J106" s="92"/>
    </row>
    <row r="107" spans="1:10" ht="19.5" customHeight="1">
      <c r="A107" s="101"/>
      <c r="B107" s="101" t="s">
        <v>239</v>
      </c>
      <c r="C107" s="26"/>
      <c r="D107" s="92"/>
      <c r="E107" s="92">
        <v>81200</v>
      </c>
      <c r="F107" s="92">
        <v>81200</v>
      </c>
      <c r="G107" s="92"/>
      <c r="H107" s="92"/>
      <c r="I107" s="92"/>
      <c r="J107" s="92"/>
    </row>
    <row r="108" spans="1:10" ht="19.5" customHeight="1">
      <c r="A108" s="101"/>
      <c r="B108" s="101"/>
      <c r="C108" s="26">
        <v>2320</v>
      </c>
      <c r="D108" s="92"/>
      <c r="E108" s="92">
        <v>81200</v>
      </c>
      <c r="F108" s="92">
        <v>81200</v>
      </c>
      <c r="G108" s="92"/>
      <c r="H108" s="92"/>
      <c r="I108" s="92"/>
      <c r="J108" s="92"/>
    </row>
    <row r="109" spans="1:10" ht="19.5" customHeight="1">
      <c r="A109" s="368" t="s">
        <v>128</v>
      </c>
      <c r="B109" s="369"/>
      <c r="C109" s="370"/>
      <c r="D109" s="98">
        <v>4636132</v>
      </c>
      <c r="E109" s="99">
        <v>4636132</v>
      </c>
      <c r="F109" s="99">
        <v>4596132</v>
      </c>
      <c r="G109" s="99">
        <v>2734967</v>
      </c>
      <c r="H109" s="99">
        <v>83424</v>
      </c>
      <c r="I109" s="99"/>
      <c r="J109" s="99">
        <v>40000</v>
      </c>
    </row>
    <row r="111" ht="12.75">
      <c r="A111" s="83" t="s">
        <v>181</v>
      </c>
    </row>
  </sheetData>
  <mergeCells count="11">
    <mergeCell ref="A109:C109"/>
    <mergeCell ref="G4:I4"/>
    <mergeCell ref="J4:J5"/>
    <mergeCell ref="F3:J3"/>
    <mergeCell ref="D3:D5"/>
    <mergeCell ref="E3:E5"/>
    <mergeCell ref="A3:A5"/>
    <mergeCell ref="B3:B5"/>
    <mergeCell ref="C3:C5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6 doUchwały 
Nr XVII/74/2007
Rady Powiatu w Sochaczewie 
z dnia 20 grudnia 2007r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0"/>
  <dimension ref="A1:J23"/>
  <sheetViews>
    <sheetView workbookViewId="0" topLeftCell="A1">
      <selection activeCell="J16" sqref="J16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1" customWidth="1"/>
  </cols>
  <sheetData>
    <row r="1" spans="1:10" ht="45" customHeight="1">
      <c r="A1" s="367" t="s">
        <v>563</v>
      </c>
      <c r="B1" s="367"/>
      <c r="C1" s="367"/>
      <c r="D1" s="367"/>
      <c r="E1" s="367"/>
      <c r="F1" s="367"/>
      <c r="G1" s="367"/>
      <c r="H1" s="367"/>
      <c r="I1" s="367"/>
      <c r="J1" s="367"/>
    </row>
    <row r="2" spans="1:6" ht="15.75">
      <c r="A2" s="14"/>
      <c r="B2" s="14"/>
      <c r="C2" s="14"/>
      <c r="D2" s="14"/>
      <c r="E2" s="14"/>
      <c r="F2" s="14"/>
    </row>
    <row r="3" spans="1:10" ht="13.5" customHeight="1">
      <c r="A3" s="6"/>
      <c r="B3" s="6"/>
      <c r="C3" s="6"/>
      <c r="D3" s="6"/>
      <c r="E3" s="6"/>
      <c r="F3" s="6"/>
      <c r="J3" s="73" t="s">
        <v>41</v>
      </c>
    </row>
    <row r="4" spans="1:10" ht="20.25" customHeight="1">
      <c r="A4" s="299" t="s">
        <v>2</v>
      </c>
      <c r="B4" s="364" t="s">
        <v>3</v>
      </c>
      <c r="C4" s="364" t="s">
        <v>132</v>
      </c>
      <c r="D4" s="300" t="s">
        <v>115</v>
      </c>
      <c r="E4" s="300" t="s">
        <v>141</v>
      </c>
      <c r="F4" s="300" t="s">
        <v>75</v>
      </c>
      <c r="G4" s="300"/>
      <c r="H4" s="300"/>
      <c r="I4" s="300"/>
      <c r="J4" s="300"/>
    </row>
    <row r="5" spans="1:10" ht="18" customHeight="1">
      <c r="A5" s="299"/>
      <c r="B5" s="365"/>
      <c r="C5" s="365"/>
      <c r="D5" s="299"/>
      <c r="E5" s="300"/>
      <c r="F5" s="300" t="s">
        <v>113</v>
      </c>
      <c r="G5" s="300" t="s">
        <v>5</v>
      </c>
      <c r="H5" s="300"/>
      <c r="I5" s="300"/>
      <c r="J5" s="300" t="s">
        <v>114</v>
      </c>
    </row>
    <row r="6" spans="1:10" ht="69" customHeight="1">
      <c r="A6" s="299"/>
      <c r="B6" s="366"/>
      <c r="C6" s="366"/>
      <c r="D6" s="299"/>
      <c r="E6" s="300"/>
      <c r="F6" s="300"/>
      <c r="G6" s="21" t="s">
        <v>110</v>
      </c>
      <c r="H6" s="21" t="s">
        <v>111</v>
      </c>
      <c r="I6" s="21" t="s">
        <v>142</v>
      </c>
      <c r="J6" s="300"/>
    </row>
    <row r="7" spans="1:10" ht="11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91" t="s">
        <v>188</v>
      </c>
      <c r="B8" s="91"/>
      <c r="C8" s="25"/>
      <c r="D8" s="94">
        <v>15000</v>
      </c>
      <c r="E8" s="97"/>
      <c r="F8" s="25"/>
      <c r="G8" s="25"/>
      <c r="H8" s="25"/>
      <c r="I8" s="25"/>
      <c r="J8" s="25"/>
    </row>
    <row r="9" spans="1:10" ht="19.5" customHeight="1">
      <c r="A9" s="90"/>
      <c r="B9" s="90" t="s">
        <v>190</v>
      </c>
      <c r="C9" s="26"/>
      <c r="D9" s="92">
        <v>15000</v>
      </c>
      <c r="E9" s="92"/>
      <c r="F9" s="26"/>
      <c r="G9" s="26"/>
      <c r="H9" s="26"/>
      <c r="I9" s="26"/>
      <c r="J9" s="26"/>
    </row>
    <row r="10" spans="1:10" ht="19.5" customHeight="1">
      <c r="A10" s="90"/>
      <c r="B10" s="90"/>
      <c r="C10" s="26">
        <v>2120</v>
      </c>
      <c r="D10" s="92">
        <v>15000</v>
      </c>
      <c r="E10" s="92"/>
      <c r="F10" s="26"/>
      <c r="G10" s="26"/>
      <c r="H10" s="26"/>
      <c r="I10" s="26"/>
      <c r="J10" s="26"/>
    </row>
    <row r="11" spans="1:10" ht="19.5" customHeight="1">
      <c r="A11" s="90" t="s">
        <v>188</v>
      </c>
      <c r="B11" s="90"/>
      <c r="C11" s="26"/>
      <c r="D11" s="92"/>
      <c r="E11" s="95">
        <v>15000</v>
      </c>
      <c r="F11" s="92">
        <v>15000</v>
      </c>
      <c r="G11" s="26"/>
      <c r="H11" s="26"/>
      <c r="I11" s="26"/>
      <c r="J11" s="26"/>
    </row>
    <row r="12" spans="1:10" ht="19.5" customHeight="1">
      <c r="A12" s="90"/>
      <c r="B12" s="90" t="s">
        <v>190</v>
      </c>
      <c r="C12" s="26"/>
      <c r="D12" s="92"/>
      <c r="E12" s="92">
        <v>15000</v>
      </c>
      <c r="F12" s="92">
        <v>15000</v>
      </c>
      <c r="G12" s="26"/>
      <c r="H12" s="26"/>
      <c r="I12" s="26"/>
      <c r="J12" s="26"/>
    </row>
    <row r="13" spans="1:10" ht="19.5" customHeight="1">
      <c r="A13" s="90"/>
      <c r="B13" s="90"/>
      <c r="C13" s="26">
        <v>4300</v>
      </c>
      <c r="D13" s="92"/>
      <c r="E13" s="92">
        <v>15000</v>
      </c>
      <c r="F13" s="92">
        <v>15000</v>
      </c>
      <c r="G13" s="26"/>
      <c r="H13" s="26"/>
      <c r="I13" s="26"/>
      <c r="J13" s="26"/>
    </row>
    <row r="14" spans="1:10" ht="19.5" customHeight="1">
      <c r="A14" s="90"/>
      <c r="B14" s="90"/>
      <c r="C14" s="26"/>
      <c r="D14" s="92"/>
      <c r="E14" s="92"/>
      <c r="F14" s="26"/>
      <c r="G14" s="26"/>
      <c r="H14" s="26"/>
      <c r="I14" s="26"/>
      <c r="J14" s="26"/>
    </row>
    <row r="15" spans="1:10" ht="19.5" customHeight="1">
      <c r="A15" s="90"/>
      <c r="B15" s="90"/>
      <c r="C15" s="26"/>
      <c r="D15" s="92"/>
      <c r="E15" s="92"/>
      <c r="F15" s="26"/>
      <c r="G15" s="26"/>
      <c r="H15" s="26"/>
      <c r="I15" s="26"/>
      <c r="J15" s="26"/>
    </row>
    <row r="16" spans="1:10" ht="19.5" customHeight="1">
      <c r="A16" s="90"/>
      <c r="B16" s="90"/>
      <c r="C16" s="26"/>
      <c r="D16" s="92"/>
      <c r="E16" s="92"/>
      <c r="F16" s="26"/>
      <c r="G16" s="26"/>
      <c r="H16" s="26"/>
      <c r="I16" s="26"/>
      <c r="J16" s="26"/>
    </row>
    <row r="17" spans="1:10" ht="19.5" customHeight="1">
      <c r="A17" s="90"/>
      <c r="B17" s="90"/>
      <c r="C17" s="26"/>
      <c r="D17" s="92"/>
      <c r="E17" s="92"/>
      <c r="F17" s="26"/>
      <c r="G17" s="26"/>
      <c r="H17" s="26"/>
      <c r="I17" s="26"/>
      <c r="J17" s="26"/>
    </row>
    <row r="18" spans="1:10" ht="19.5" customHeight="1">
      <c r="A18" s="90"/>
      <c r="B18" s="90"/>
      <c r="C18" s="26"/>
      <c r="D18" s="92"/>
      <c r="E18" s="92"/>
      <c r="F18" s="26"/>
      <c r="G18" s="26"/>
      <c r="H18" s="26"/>
      <c r="I18" s="26"/>
      <c r="J18" s="26"/>
    </row>
    <row r="19" spans="1:10" ht="19.5" customHeight="1">
      <c r="A19" s="90"/>
      <c r="B19" s="90"/>
      <c r="C19" s="26"/>
      <c r="D19" s="92"/>
      <c r="E19" s="92"/>
      <c r="F19" s="26"/>
      <c r="G19" s="26"/>
      <c r="H19" s="26"/>
      <c r="I19" s="26"/>
      <c r="J19" s="26"/>
    </row>
    <row r="20" spans="1:10" ht="19.5" customHeight="1">
      <c r="A20" s="102"/>
      <c r="B20" s="102"/>
      <c r="C20" s="27"/>
      <c r="D20" s="103"/>
      <c r="E20" s="103"/>
      <c r="F20" s="27"/>
      <c r="G20" s="27"/>
      <c r="H20" s="27"/>
      <c r="I20" s="27"/>
      <c r="J20" s="27"/>
    </row>
    <row r="21" spans="1:10" ht="24.75" customHeight="1">
      <c r="A21" s="368" t="s">
        <v>128</v>
      </c>
      <c r="B21" s="369"/>
      <c r="C21" s="370"/>
      <c r="D21" s="98">
        <v>15000</v>
      </c>
      <c r="E21" s="99">
        <v>15000</v>
      </c>
      <c r="F21" s="110">
        <v>15000</v>
      </c>
      <c r="G21" s="24"/>
      <c r="H21" s="24"/>
      <c r="I21" s="24"/>
      <c r="J21" s="24"/>
    </row>
    <row r="23" spans="1:7" ht="12.75">
      <c r="A23" s="83" t="s">
        <v>181</v>
      </c>
      <c r="G23"/>
    </row>
  </sheetData>
  <mergeCells count="11">
    <mergeCell ref="D4:D6"/>
    <mergeCell ref="A21:C21"/>
    <mergeCell ref="A1:J1"/>
    <mergeCell ref="E4:E6"/>
    <mergeCell ref="F4:J4"/>
    <mergeCell ref="F5:F6"/>
    <mergeCell ref="G5:I5"/>
    <mergeCell ref="J5:J6"/>
    <mergeCell ref="A4:A6"/>
    <mergeCell ref="B4:B6"/>
    <mergeCell ref="C4:C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7 do Uchwały
Nr XVII/74/2007
Rady Powiatu w Sochaczewie  
z dnia 20 grudnia 2007r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Wydział Finansowy</cp:lastModifiedBy>
  <cp:lastPrinted>2007-12-20T12:20:23Z</cp:lastPrinted>
  <dcterms:created xsi:type="dcterms:W3CDTF">1998-12-09T13:02:10Z</dcterms:created>
  <dcterms:modified xsi:type="dcterms:W3CDTF">2008-01-03T08:55:10Z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