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" i="1" l="1"/>
  <c r="D12" i="1"/>
  <c r="D11" i="1"/>
  <c r="F20" i="1"/>
  <c r="F21" i="1" l="1"/>
</calcChain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<sst xmlns="http://schemas.openxmlformats.org/spreadsheetml/2006/main" count="61" uniqueCount="49">
  <si>
    <t>Przychody i rozchody budżetu w 2013 roku</t>
  </si>
  <si>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</si>
  <si>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</si>
  <si>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</si>
  <si>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</si>
  <si>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</si>
  <si>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</si>
  <si>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</si>
  <si>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</si>
  <si>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</si>
  <si>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</si>
  <si>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</si>
  <si>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</si>
  <si>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</si>
  <si>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</si>
  <si>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</si>
  <si>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</si>
  <si>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</si>
  <si>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</si>
  <si>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</si>
  <si>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</si>
  <si>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</si>
  <si>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</si>
  <si>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</si>
  <si>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</si>
  <si>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</si>
  <si>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</si>
  <si>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</si>
  <si>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</si>
  <si>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</si>
  <si>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</si>
  <si>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</si>
  <si>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</si>
  <si>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</si>
  <si>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</si>
  <si>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</si>
  <si>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</si>
  <si>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</si>
  <si>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</si>
  <si>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</si>
  <si>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</si>
  <si>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</si>
  <si>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</si>
  <si>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</si>
  <si>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</si>
  <si>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</si>
  <si>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po zmianie</t>
  </si>
  <si>
    <t>Plan przed zmianą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</si>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</sst>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9"/>
      <color theme="1"/>
      <name val="Calibri"/>
      <family val="2"/>
      <scheme val="minor"/>
    </font>
    <font>
      <sz val="9"/>
      <name val="Arial CE"/>
      <family val="2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6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0"/>
  <sheetViews>
    <sheetView tabSelected="1" topLeftCell="A7" workbookViewId="0">
      <selection activeCell="F20" sqref="F20"/>
    </sheetView>
  </sheetViews>
  <sheetFormatPr defaultRowHeight="15" x14ac:dyDescent="0.25"/>
  <cols>
    <col min="1" max="1" width="10.5703125" customWidth="1"/>
    <col min="2" max="2" width="36.7109375" customWidth="1"/>
    <col min="3" max="3" width="12.5703125" customWidth="1"/>
    <col min="4" max="5" width="14.5703125" customWidth="1"/>
    <col min="6" max="6" width="16.85546875" customWidth="1"/>
  </cols>
  <sheetData>
    <row r="2" spans="1:6" ht="15.75" x14ac:dyDescent="0.25">
      <c r="A2" s="22" t="s">
        <v>0</v>
      </c>
      <c r="B2" s="22"/>
      <c r="C2" s="22"/>
      <c r="D2" s="22"/>
      <c r="E2" s="22"/>
      <c r="F2" s="22"/>
    </row>
    <row r="3" spans="1:6" ht="1.5" customHeight="1" x14ac:dyDescent="0.25">
      <c r="A3" s="1"/>
      <c r="B3" s="2"/>
      <c r="C3" s="2"/>
      <c r="D3" s="2"/>
      <c r="E3" s="2"/>
      <c r="F3" s="2"/>
    </row>
    <row r="4" spans="1:6" ht="10.5" customHeight="1" x14ac:dyDescent="0.25">
      <c r="A4" s="2"/>
      <c r="B4" s="2"/>
      <c r="C4" s="2"/>
      <c r="D4" s="2"/>
      <c r="E4" s="2"/>
      <c r="F4" s="3" t="s">
        <v>1</v>
      </c>
    </row>
    <row r="5" spans="1:6" x14ac:dyDescent="0.25">
      <c r="A5" s="23" t="s">
        <v>2</v>
      </c>
      <c r="B5" s="23" t="s">
        <v>3</v>
      </c>
      <c r="C5" s="20" t="s">
        <v>4</v>
      </c>
      <c r="D5" s="20" t="s">
        <v>47</v>
      </c>
      <c r="E5" s="20" t="s">
        <v>48</v>
      </c>
      <c r="F5" s="20" t="s">
        <v>46</v>
      </c>
    </row>
    <row r="6" spans="1:6" x14ac:dyDescent="0.25">
      <c r="A6" s="23"/>
      <c r="B6" s="23"/>
      <c r="C6" s="23"/>
      <c r="D6" s="21"/>
      <c r="E6" s="21"/>
      <c r="F6" s="20"/>
    </row>
    <row r="7" spans="1:6" ht="3" customHeight="1" x14ac:dyDescent="0.25">
      <c r="A7" s="23"/>
      <c r="B7" s="23"/>
      <c r="C7" s="23"/>
      <c r="D7" s="21"/>
      <c r="E7" s="21"/>
      <c r="F7" s="20"/>
    </row>
    <row r="8" spans="1:6" ht="9" customHeight="1" x14ac:dyDescent="0.25">
      <c r="A8" s="13">
        <v>1</v>
      </c>
      <c r="B8" s="13">
        <v>2</v>
      </c>
      <c r="C8" s="13">
        <v>3</v>
      </c>
      <c r="D8" s="14"/>
      <c r="E8" s="13"/>
      <c r="F8" s="13">
        <v>4</v>
      </c>
    </row>
    <row r="9" spans="1:6" ht="21.75" customHeight="1" x14ac:dyDescent="0.25">
      <c r="A9" s="4" t="s">
        <v>5</v>
      </c>
      <c r="B9" s="5" t="s">
        <v>6</v>
      </c>
      <c r="C9" s="4"/>
      <c r="D9" s="7">
        <v>72778205</v>
      </c>
      <c r="E9" s="17">
        <v>1352510</v>
      </c>
      <c r="F9" s="7">
        <v>74130715</v>
      </c>
    </row>
    <row r="10" spans="1:6" ht="21.75" customHeight="1" x14ac:dyDescent="0.25">
      <c r="A10" s="4" t="s">
        <v>7</v>
      </c>
      <c r="B10" s="5" t="s">
        <v>8</v>
      </c>
      <c r="C10" s="4"/>
      <c r="D10" s="7">
        <v>73963802</v>
      </c>
      <c r="E10" s="17">
        <v>-1031651</v>
      </c>
      <c r="F10" s="7">
        <v>72932151</v>
      </c>
    </row>
    <row r="11" spans="1:6" ht="23.25" customHeight="1" x14ac:dyDescent="0.25">
      <c r="A11" s="4" t="s">
        <v>9</v>
      </c>
      <c r="B11" s="5" t="s">
        <v>10</v>
      </c>
      <c r="C11" s="4"/>
      <c r="D11" s="6">
        <f>D9-D10</f>
        <v>-1185597</v>
      </c>
      <c r="E11" s="16"/>
      <c r="F11" s="7">
        <f>F9-F10</f>
        <v>1198564</v>
      </c>
    </row>
    <row r="12" spans="1:6" ht="21.75" customHeight="1" x14ac:dyDescent="0.25">
      <c r="A12" s="19" t="s">
        <v>11</v>
      </c>
      <c r="B12" s="19"/>
      <c r="C12" s="4"/>
      <c r="D12" s="8">
        <f>SUM(D13:D20)</f>
        <v>3335597</v>
      </c>
      <c r="E12" s="8">
        <v>-2384161</v>
      </c>
      <c r="F12" s="8">
        <v>951436</v>
      </c>
    </row>
    <row r="13" spans="1:6" ht="18" customHeight="1" x14ac:dyDescent="0.25">
      <c r="A13" s="4" t="s">
        <v>5</v>
      </c>
      <c r="B13" s="9" t="s">
        <v>12</v>
      </c>
      <c r="C13" s="4" t="s">
        <v>13</v>
      </c>
      <c r="D13" s="10"/>
      <c r="E13" s="16"/>
      <c r="F13" s="10"/>
    </row>
    <row r="14" spans="1:6" ht="17.25" customHeight="1" x14ac:dyDescent="0.25">
      <c r="A14" s="4" t="s">
        <v>7</v>
      </c>
      <c r="B14" s="9" t="s">
        <v>14</v>
      </c>
      <c r="C14" s="4" t="s">
        <v>13</v>
      </c>
      <c r="D14" s="10"/>
      <c r="E14" s="16"/>
      <c r="F14" s="10"/>
    </row>
    <row r="15" spans="1:6" ht="50.25" customHeight="1" x14ac:dyDescent="0.25">
      <c r="A15" s="4" t="s">
        <v>9</v>
      </c>
      <c r="B15" s="11" t="s">
        <v>15</v>
      </c>
      <c r="C15" s="4" t="s">
        <v>16</v>
      </c>
      <c r="D15" s="10"/>
      <c r="E15" s="16"/>
      <c r="F15" s="10"/>
    </row>
    <row r="16" spans="1:6" x14ac:dyDescent="0.25">
      <c r="A16" s="4" t="s">
        <v>17</v>
      </c>
      <c r="B16" s="9" t="s">
        <v>18</v>
      </c>
      <c r="C16" s="4" t="s">
        <v>19</v>
      </c>
      <c r="D16" s="10"/>
      <c r="E16" s="16"/>
      <c r="F16" s="10"/>
    </row>
    <row r="17" spans="1:6" x14ac:dyDescent="0.25">
      <c r="A17" s="4" t="s">
        <v>20</v>
      </c>
      <c r="B17" s="9" t="s">
        <v>21</v>
      </c>
      <c r="C17" s="4" t="s">
        <v>22</v>
      </c>
      <c r="D17" s="10"/>
      <c r="E17" s="16"/>
      <c r="F17" s="10"/>
    </row>
    <row r="18" spans="1:6" x14ac:dyDescent="0.25">
      <c r="A18" s="4" t="s">
        <v>23</v>
      </c>
      <c r="B18" s="9" t="s">
        <v>24</v>
      </c>
      <c r="C18" s="4" t="s">
        <v>25</v>
      </c>
      <c r="D18" s="10"/>
      <c r="E18" s="16"/>
      <c r="F18" s="10"/>
    </row>
    <row r="19" spans="1:6" x14ac:dyDescent="0.25">
      <c r="A19" s="4" t="s">
        <v>26</v>
      </c>
      <c r="B19" s="9" t="s">
        <v>27</v>
      </c>
      <c r="C19" s="4" t="s">
        <v>28</v>
      </c>
      <c r="D19" s="15"/>
      <c r="E19" s="16"/>
      <c r="F19" s="10"/>
    </row>
    <row r="20" spans="1:6" x14ac:dyDescent="0.25">
      <c r="A20" s="4" t="s">
        <v>29</v>
      </c>
      <c r="B20" s="9" t="s">
        <v>30</v>
      </c>
      <c r="C20" s="4" t="s">
        <v>31</v>
      </c>
      <c r="D20" s="10">
        <v>3335597</v>
      </c>
      <c r="E20" s="16">
        <v>-2384161</v>
      </c>
      <c r="F20" s="10">
        <f>D20+E20</f>
        <v>951436</v>
      </c>
    </row>
    <row r="21" spans="1:6" ht="21.75" customHeight="1" x14ac:dyDescent="0.25">
      <c r="A21" s="19" t="s">
        <v>32</v>
      </c>
      <c r="B21" s="19"/>
      <c r="C21" s="4"/>
      <c r="D21" s="8">
        <v>2150000</v>
      </c>
      <c r="E21" s="17"/>
      <c r="F21" s="6">
        <f>SUM(F22:F28)</f>
        <v>2150000</v>
      </c>
    </row>
    <row r="22" spans="1:6" x14ac:dyDescent="0.25">
      <c r="A22" s="4" t="s">
        <v>5</v>
      </c>
      <c r="B22" s="9" t="s">
        <v>33</v>
      </c>
      <c r="C22" s="4" t="s">
        <v>34</v>
      </c>
      <c r="D22" s="10"/>
      <c r="E22" s="16"/>
      <c r="F22" s="10"/>
    </row>
    <row r="23" spans="1:6" x14ac:dyDescent="0.25">
      <c r="A23" s="4" t="s">
        <v>7</v>
      </c>
      <c r="B23" s="9" t="s">
        <v>35</v>
      </c>
      <c r="C23" s="4" t="s">
        <v>34</v>
      </c>
      <c r="D23" s="10"/>
      <c r="E23" s="16"/>
      <c r="F23" s="10"/>
    </row>
    <row r="24" spans="1:6" ht="43.5" customHeight="1" x14ac:dyDescent="0.25">
      <c r="A24" s="4" t="s">
        <v>9</v>
      </c>
      <c r="B24" s="11" t="s">
        <v>36</v>
      </c>
      <c r="C24" s="4" t="s">
        <v>37</v>
      </c>
      <c r="D24" s="10"/>
      <c r="E24" s="16"/>
      <c r="F24" s="10"/>
    </row>
    <row r="25" spans="1:6" ht="19.5" customHeight="1" x14ac:dyDescent="0.25">
      <c r="A25" s="4" t="s">
        <v>17</v>
      </c>
      <c r="B25" s="9" t="s">
        <v>38</v>
      </c>
      <c r="C25" s="4" t="s">
        <v>39</v>
      </c>
      <c r="D25" s="10"/>
      <c r="E25" s="16"/>
      <c r="F25" s="10"/>
    </row>
    <row r="26" spans="1:6" ht="15.75" customHeight="1" x14ac:dyDescent="0.25">
      <c r="A26" s="4" t="s">
        <v>20</v>
      </c>
      <c r="B26" s="9" t="s">
        <v>40</v>
      </c>
      <c r="C26" s="4" t="s">
        <v>41</v>
      </c>
      <c r="D26" s="15"/>
      <c r="E26" s="16"/>
      <c r="F26" s="10"/>
    </row>
    <row r="27" spans="1:6" ht="16.5" customHeight="1" x14ac:dyDescent="0.25">
      <c r="A27" s="4" t="s">
        <v>23</v>
      </c>
      <c r="B27" s="9" t="s">
        <v>42</v>
      </c>
      <c r="C27" s="4" t="s">
        <v>43</v>
      </c>
      <c r="D27" s="10">
        <v>2150000</v>
      </c>
      <c r="E27" s="16"/>
      <c r="F27" s="10">
        <v>2150000</v>
      </c>
    </row>
    <row r="28" spans="1:6" ht="16.5" customHeight="1" x14ac:dyDescent="0.25">
      <c r="A28" s="4" t="s">
        <v>26</v>
      </c>
      <c r="B28" s="9" t="s">
        <v>44</v>
      </c>
      <c r="C28" s="4" t="s">
        <v>45</v>
      </c>
      <c r="D28" s="4"/>
      <c r="E28" s="16"/>
      <c r="F28" s="10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D30" s="18"/>
      <c r="E30" s="18"/>
      <c r="F30" s="18"/>
    </row>
  </sheetData>
  <mergeCells count="9">
    <mergeCell ref="A21:B21"/>
    <mergeCell ref="E5:E7"/>
    <mergeCell ref="D5:D7"/>
    <mergeCell ref="A2:F2"/>
    <mergeCell ref="A5:A7"/>
    <mergeCell ref="B5:B7"/>
    <mergeCell ref="C5:C7"/>
    <mergeCell ref="F5:F7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5 do
Uchwały Nr XXV/145/2013 
Rady Powiatu w Sochaczewie
z dnia 30 grudnia 2013r.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2013-12-31T09:38:06Z</dcterms:modified>
</cp:coreProperties>
</file>